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Kolegija 11-xx\"/>
    </mc:Choice>
  </mc:AlternateContent>
  <xr:revisionPtr revIDLastSave="0" documentId="13_ncr:1_{8E190D0D-6D30-4A30-B5D4-29AE4B0F1B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tvirtintu_sarasu_ataskai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M24" i="1" l="1"/>
  <c r="G24" i="1"/>
  <c r="F24" i="1" l="1"/>
</calcChain>
</file>

<file path=xl/sharedStrings.xml><?xml version="1.0" encoding="utf-8"?>
<sst xmlns="http://schemas.openxmlformats.org/spreadsheetml/2006/main" count="66" uniqueCount="50">
  <si>
    <t/>
  </si>
  <si>
    <t>Lietuvos Respublikos kultūros ministerija</t>
  </si>
  <si>
    <t>(ministerijos (-ų), pagal kompetenciją atsakingos (-ų) už iš Europos Sąjungos (toliau – ES) struktūrinių fondų lėšų bendrai finansuojamą (-us) ūkio sektorių (-ius), pavadinimas)</t>
  </si>
  <si>
    <t>05.4.1-CPVA-R-302 Aktualizuoti savivaldybių kultūros paveldo objektus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</si>
  <si>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</si>
  <si>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TELŠIŲ REGIONO PROJEKTŲ SĄRAŠAS</t>
    </r>
  </si>
  <si>
    <t>2016-11-29</t>
  </si>
  <si>
    <t>Nr.</t>
  </si>
  <si>
    <t>05.4.1-CPVA-R-302-81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</si>
  <si>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</si>
  <si>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</si>
  <si>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</si>
  <si>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</si>
  <si>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</si>
  <si>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</si>
  <si>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</si>
  <si>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</si>
  <si>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</si>
  <si>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</si>
  <si>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</si>
  <si>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</si>
  <si>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</si>
  <si>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</si>
  <si>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</si>
  <si>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</si>
  <si>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</si>
  <si>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</si>
  <si>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</si>
  <si>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</si>
  <si>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</si>
  <si>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</si>
  <si>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</si>
  <si>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</si>
  <si>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</si>
  <si>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</si>
  <si>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</si>
  <si>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</si>
  <si>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</si>
  <si>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Mažeikių rajono savivaldybės administracija</t>
  </si>
  <si>
    <t>Mažeikių rajono Renavo dvaro sodybos oficinos rekonstrukcija (restauravimas) bei pritaikymas viešojo turizmo reikmėms</t>
  </si>
  <si>
    <t>2.</t>
  </si>
  <si>
    <t>Rietavo savivaldybės administracija</t>
  </si>
  <si>
    <t>Rietavo Oginskių kultūros istorijos muziejaus kompleksinis sutvarkymas ir pritaikymas kultūrinėms, edukacinėms reikmėms</t>
  </si>
  <si>
    <t>3.</t>
  </si>
  <si>
    <t>Žemaičių dailės muziejus</t>
  </si>
  <si>
    <t>Plungės M. Oginskio dvaro sodybos pastato – žirgyno pritaikymas visuomenės kultūros ir rekreacijos reikmėms (I etapas)</t>
  </si>
  <si>
    <t>IŠ VISO:</t>
  </si>
  <si>
    <t>Regionui numatytas ES struktūrinių fondų lėšų limitas:</t>
  </si>
  <si>
    <t xml:space="preserve">Projektas </t>
  </si>
  <si>
    <t xml:space="preserve">PATVIRTINTA
Telšių regiono plėtros tarybos 2016 m. lapkričio 29 d. sprendimu Nr. 51/10S-40
(Telšių regiono plėtros tarybos kolegijos 2021 m. lapkričio 19 d. sprendimo Nr. K/S-16 redakcija)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</si>
</sst>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top" wrapText="1" readingOrder="1"/>
    </xf>
    <xf numFmtId="164" fontId="8" fillId="0" borderId="2" xfId="0" applyNumberFormat="1" applyFont="1" applyFill="1" applyBorder="1" applyAlignment="1">
      <alignment vertical="top" wrapText="1" readingOrder="1"/>
    </xf>
    <xf numFmtId="0" fontId="8" fillId="0" borderId="2" xfId="0" applyNumberFormat="1" applyFont="1" applyFill="1" applyBorder="1" applyAlignment="1">
      <alignment horizontal="right" vertical="top" wrapText="1" readingOrder="1"/>
    </xf>
    <xf numFmtId="4" fontId="1" fillId="0" borderId="0" xfId="0" applyNumberFormat="1" applyFont="1" applyFill="1" applyBorder="1"/>
    <xf numFmtId="0" fontId="8" fillId="0" borderId="19" xfId="0" applyNumberFormat="1" applyFont="1" applyFill="1" applyBorder="1" applyAlignment="1">
      <alignment horizontal="center" vertical="center" wrapText="1" readingOrder="1"/>
    </xf>
    <xf numFmtId="164" fontId="8" fillId="0" borderId="17" xfId="0" applyNumberFormat="1" applyFont="1" applyFill="1" applyBorder="1" applyAlignment="1">
      <alignment vertical="top" wrapText="1" readingOrder="1"/>
    </xf>
    <xf numFmtId="0" fontId="7" fillId="2" borderId="5" xfId="0" applyNumberFormat="1" applyFont="1" applyFill="1" applyBorder="1" applyAlignment="1">
      <alignment horizontal="center" vertical="top" wrapText="1" readingOrder="1"/>
    </xf>
    <xf numFmtId="0" fontId="8" fillId="0" borderId="3" xfId="0" applyNumberFormat="1" applyFont="1" applyFill="1" applyBorder="1" applyAlignment="1">
      <alignment vertical="center" wrapText="1" readingOrder="1"/>
    </xf>
    <xf numFmtId="0" fontId="7" fillId="2" borderId="18" xfId="0" applyNumberFormat="1" applyFont="1" applyFill="1" applyBorder="1" applyAlignment="1">
      <alignment horizontal="center" vertical="top" wrapText="1" readingOrder="1"/>
    </xf>
    <xf numFmtId="0" fontId="8" fillId="0" borderId="18" xfId="0" applyNumberFormat="1" applyFont="1" applyFill="1" applyBorder="1" applyAlignment="1">
      <alignment horizontal="center" vertical="center" wrapText="1" readingOrder="1"/>
    </xf>
    <xf numFmtId="164" fontId="9" fillId="0" borderId="18" xfId="0" applyNumberFormat="1" applyFont="1" applyFill="1" applyBorder="1" applyAlignment="1">
      <alignment vertical="top" wrapText="1" readingOrder="1"/>
    </xf>
    <xf numFmtId="0" fontId="8" fillId="0" borderId="17" xfId="0" applyNumberFormat="1" applyFont="1" applyFill="1" applyBorder="1" applyAlignment="1">
      <alignment horizontal="right" vertical="top" wrapText="1" readingOrder="1"/>
    </xf>
    <xf numFmtId="0" fontId="10" fillId="0" borderId="8" xfId="0" applyFont="1" applyFill="1" applyBorder="1" applyAlignment="1">
      <alignment wrapText="1"/>
    </xf>
    <xf numFmtId="164" fontId="8" fillId="0" borderId="17" xfId="0" applyNumberFormat="1" applyFont="1" applyFill="1" applyBorder="1" applyAlignment="1">
      <alignment horizontal="right" vertical="center" wrapText="1" readingOrder="1"/>
    </xf>
    <xf numFmtId="164" fontId="9" fillId="0" borderId="18" xfId="0" applyNumberFormat="1" applyFont="1" applyFill="1" applyBorder="1" applyAlignment="1">
      <alignment vertical="center" wrapText="1" readingOrder="1"/>
    </xf>
    <xf numFmtId="4" fontId="10" fillId="0" borderId="5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center"/>
    </xf>
    <xf numFmtId="0" fontId="8" fillId="0" borderId="18" xfId="0" applyNumberFormat="1" applyFont="1" applyFill="1" applyBorder="1" applyAlignment="1">
      <alignment vertical="center" wrapText="1" readingOrder="1"/>
    </xf>
    <xf numFmtId="0" fontId="11" fillId="0" borderId="0" xfId="0" applyFont="1" applyFill="1" applyBorder="1"/>
    <xf numFmtId="0" fontId="12" fillId="0" borderId="0" xfId="0" applyFont="1" applyFill="1" applyBorder="1"/>
    <xf numFmtId="0" fontId="8" fillId="0" borderId="18" xfId="0" applyNumberFormat="1" applyFont="1" applyFill="1" applyBorder="1" applyAlignment="1">
      <alignment horizontal="left" vertical="center" wrapText="1" readingOrder="1"/>
    </xf>
    <xf numFmtId="164" fontId="8" fillId="0" borderId="2" xfId="0" applyNumberFormat="1" applyFont="1" applyFill="1" applyBorder="1" applyAlignment="1">
      <alignment vertical="center" wrapText="1" readingOrder="1"/>
    </xf>
    <xf numFmtId="164" fontId="8" fillId="0" borderId="15" xfId="0" applyNumberFormat="1" applyFont="1" applyFill="1" applyBorder="1" applyAlignment="1">
      <alignment horizontal="right" vertical="center" wrapText="1" readingOrder="1"/>
    </xf>
    <xf numFmtId="164" fontId="8" fillId="0" borderId="1" xfId="0" applyNumberFormat="1" applyFont="1" applyFill="1" applyBorder="1" applyAlignment="1">
      <alignment horizontal="right" vertical="center" wrapText="1" readingOrder="1"/>
    </xf>
    <xf numFmtId="164" fontId="8" fillId="0" borderId="16" xfId="0" applyNumberFormat="1" applyFont="1" applyFill="1" applyBorder="1" applyAlignment="1">
      <alignment horizontal="right" vertical="center" wrapText="1" readingOrder="1"/>
    </xf>
    <xf numFmtId="164" fontId="8" fillId="0" borderId="10" xfId="0" applyNumberFormat="1" applyFont="1" applyFill="1" applyBorder="1" applyAlignment="1">
      <alignment horizontal="right" vertical="center" wrapText="1" readingOrder="1"/>
    </xf>
    <xf numFmtId="164" fontId="8" fillId="0" borderId="5" xfId="0" applyNumberFormat="1" applyFont="1" applyFill="1" applyBorder="1" applyAlignment="1">
      <alignment horizontal="right" vertical="center" wrapText="1" readingOrder="1"/>
    </xf>
    <xf numFmtId="165" fontId="8" fillId="0" borderId="15" xfId="0" applyNumberFormat="1" applyFont="1" applyFill="1" applyBorder="1" applyAlignment="1">
      <alignment horizontal="right" vertical="center" wrapText="1" readingOrder="1"/>
    </xf>
    <xf numFmtId="165" fontId="8" fillId="0" borderId="1" xfId="0" applyNumberFormat="1" applyFont="1" applyFill="1" applyBorder="1" applyAlignment="1">
      <alignment horizontal="right" vertical="center" wrapText="1" readingOrder="1"/>
    </xf>
    <xf numFmtId="165" fontId="8" fillId="0" borderId="16" xfId="0" applyNumberFormat="1" applyFont="1" applyFill="1" applyBorder="1" applyAlignment="1">
      <alignment horizontal="right" vertical="center" wrapText="1" readingOrder="1"/>
    </xf>
    <xf numFmtId="164" fontId="9" fillId="0" borderId="20" xfId="0" applyNumberFormat="1" applyFont="1" applyFill="1" applyBorder="1" applyAlignment="1">
      <alignment horizontal="right" vertical="center" wrapText="1" readingOrder="1"/>
    </xf>
    <xf numFmtId="164" fontId="9" fillId="0" borderId="21" xfId="0" applyNumberFormat="1" applyFont="1" applyFill="1" applyBorder="1" applyAlignment="1">
      <alignment horizontal="right" vertical="center" wrapText="1" readingOrder="1"/>
    </xf>
    <xf numFmtId="164" fontId="9" fillId="0" borderId="22" xfId="0" applyNumberFormat="1" applyFont="1" applyFill="1" applyBorder="1" applyAlignment="1">
      <alignment horizontal="right" vertical="center" wrapText="1" readingOrder="1"/>
    </xf>
    <xf numFmtId="0" fontId="9" fillId="0" borderId="18" xfId="0" applyNumberFormat="1" applyFont="1" applyFill="1" applyBorder="1" applyAlignment="1">
      <alignment vertical="top" wrapText="1" readingOrder="1"/>
    </xf>
    <xf numFmtId="0" fontId="1" fillId="0" borderId="18" xfId="0" applyNumberFormat="1" applyFont="1" applyFill="1" applyBorder="1" applyAlignment="1">
      <alignment vertical="top" wrapText="1"/>
    </xf>
    <xf numFmtId="0" fontId="8" fillId="0" borderId="14" xfId="0" applyNumberFormat="1" applyFont="1" applyFill="1" applyBorder="1" applyAlignment="1">
      <alignment horizontal="right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16" xfId="0" applyNumberFormat="1" applyFont="1" applyFill="1" applyBorder="1" applyAlignment="1">
      <alignment vertical="top" wrapText="1"/>
    </xf>
    <xf numFmtId="166" fontId="8" fillId="0" borderId="14" xfId="0" applyNumberFormat="1" applyFont="1" applyFill="1" applyBorder="1" applyAlignment="1">
      <alignment horizontal="left" vertical="top" wrapText="1" readingOrder="1"/>
    </xf>
    <xf numFmtId="0" fontId="9" fillId="0" borderId="18" xfId="0" applyNumberFormat="1" applyFont="1" applyFill="1" applyBorder="1" applyAlignment="1">
      <alignment horizontal="right" vertical="top" wrapText="1" readingOrder="1"/>
    </xf>
    <xf numFmtId="0" fontId="8" fillId="0" borderId="3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164" fontId="8" fillId="0" borderId="17" xfId="0" applyNumberFormat="1" applyFont="1" applyFill="1" applyBorder="1" applyAlignment="1">
      <alignment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165" fontId="8" fillId="0" borderId="17" xfId="0" applyNumberFormat="1" applyFont="1" applyFill="1" applyBorder="1" applyAlignment="1">
      <alignment horizontal="right" vertical="top" wrapText="1" readingOrder="1"/>
    </xf>
    <xf numFmtId="164" fontId="8" fillId="0" borderId="2" xfId="0" applyNumberFormat="1" applyFont="1" applyFill="1" applyBorder="1" applyAlignment="1">
      <alignment vertical="center" wrapText="1" readingOrder="1"/>
    </xf>
    <xf numFmtId="0" fontId="1" fillId="0" borderId="4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center" wrapText="1"/>
    </xf>
    <xf numFmtId="165" fontId="8" fillId="0" borderId="2" xfId="0" applyNumberFormat="1" applyFont="1" applyFill="1" applyBorder="1" applyAlignment="1">
      <alignment horizontal="right" vertical="center" wrapText="1" readingOrder="1"/>
    </xf>
    <xf numFmtId="0" fontId="7" fillId="2" borderId="2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8" fillId="0" borderId="4" xfId="0" applyNumberFormat="1" applyFont="1" applyFill="1" applyBorder="1" applyAlignment="1">
      <alignment horizontal="left" vertical="center" wrapText="1" readingOrder="1"/>
    </xf>
    <xf numFmtId="0" fontId="8" fillId="0" borderId="5" xfId="0" applyNumberFormat="1" applyFont="1" applyFill="1" applyBorder="1" applyAlignment="1">
      <alignment horizontal="left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1" fillId="2" borderId="7" xfId="0" applyNumberFormat="1" applyFont="1" applyFill="1" applyBorder="1" applyAlignment="1">
      <alignment vertical="top" wrapText="1"/>
    </xf>
    <xf numFmtId="0" fontId="1" fillId="2" borderId="14" xfId="0" applyNumberFormat="1" applyFont="1" applyFill="1" applyBorder="1" applyAlignment="1">
      <alignment vertical="top" wrapText="1"/>
    </xf>
    <xf numFmtId="0" fontId="1" fillId="2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" fillId="2" borderId="15" xfId="0" applyNumberFormat="1" applyFont="1" applyFill="1" applyBorder="1" applyAlignment="1">
      <alignment vertical="top" wrapText="1"/>
    </xf>
    <xf numFmtId="0" fontId="7" fillId="2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7" fillId="2" borderId="10" xfId="0" applyNumberFormat="1" applyFont="1" applyFill="1" applyBorder="1" applyAlignment="1">
      <alignment horizontal="center" vertical="center" wrapText="1" readingOrder="1"/>
    </xf>
    <xf numFmtId="0" fontId="7" fillId="2" borderId="11" xfId="0" applyNumberFormat="1" applyFont="1" applyFill="1" applyBorder="1" applyAlignment="1">
      <alignment horizontal="left" vertical="center" wrapText="1" readingOrder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>
      <alignment vertical="top" wrapText="1"/>
    </xf>
    <xf numFmtId="0" fontId="8" fillId="0" borderId="2" xfId="0" applyNumberFormat="1" applyFont="1" applyFill="1" applyBorder="1" applyAlignment="1">
      <alignment vertical="top" wrapText="1" readingOrder="1"/>
    </xf>
    <xf numFmtId="0" fontId="1" fillId="2" borderId="7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12" fillId="0" borderId="0" xfId="0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</cellXfs>
  <cellStyles count="1">
    <cellStyle name="Įprasta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showGridLines="0" tabSelected="1" workbookViewId="0">
      <selection activeCell="A8" sqref="A8:T8"/>
    </sheetView>
  </sheetViews>
  <sheetFormatPr defaultRowHeight="14.4" x14ac:dyDescent="0.3"/>
  <cols>
    <col min="1" max="1" width="5.5546875" style="20" customWidth="1"/>
    <col min="2" max="2" width="13.6640625" customWidth="1"/>
    <col min="3" max="3" width="6.109375" customWidth="1"/>
    <col min="4" max="4" width="19.33203125" customWidth="1"/>
    <col min="5" max="5" width="0" hidden="1" customWidth="1"/>
    <col min="6" max="6" width="13.109375" customWidth="1"/>
    <col min="7" max="7" width="18.44140625" customWidth="1"/>
    <col min="8" max="8" width="4.5546875" customWidth="1"/>
    <col min="9" max="9" width="8.5546875" customWidth="1"/>
    <col min="10" max="11" width="4.5546875" customWidth="1"/>
    <col min="12" max="12" width="5.88671875" customWidth="1"/>
    <col min="13" max="13" width="16.8867187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6.6640625" customWidth="1"/>
    <col min="19" max="19" width="3" customWidth="1"/>
    <col min="20" max="20" width="22.109375" customWidth="1"/>
    <col min="21" max="21" width="18.6640625" customWidth="1"/>
  </cols>
  <sheetData>
    <row r="1" spans="1:20" ht="11.4" customHeight="1" x14ac:dyDescent="0.3">
      <c r="R1" s="22" t="s">
        <v>48</v>
      </c>
      <c r="S1" s="23"/>
      <c r="T1" s="23"/>
    </row>
    <row r="2" spans="1:20" ht="62.25" customHeight="1" x14ac:dyDescent="0.3">
      <c r="A2" s="78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80" t="s">
        <v>49</v>
      </c>
      <c r="S2" s="81"/>
      <c r="T2" s="81"/>
    </row>
    <row r="3" spans="1:20" ht="17.100000000000001" customHeight="1" x14ac:dyDescent="0.3">
      <c r="A3" s="78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80" t="s">
        <v>0</v>
      </c>
      <c r="S3" s="65"/>
      <c r="T3" s="65"/>
    </row>
    <row r="4" spans="1:20" ht="17.100000000000001" customHeight="1" x14ac:dyDescent="0.3">
      <c r="A4" s="76" t="s">
        <v>0</v>
      </c>
      <c r="B4" s="65"/>
      <c r="C4" s="65"/>
      <c r="D4" s="82" t="s">
        <v>1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76" t="s">
        <v>0</v>
      </c>
      <c r="T4" s="65"/>
    </row>
    <row r="5" spans="1:20" ht="17.100000000000001" customHeight="1" x14ac:dyDescent="0.3">
      <c r="A5" s="72" t="s">
        <v>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ht="17.100000000000001" customHeight="1" x14ac:dyDescent="0.3">
      <c r="A6" s="78" t="s">
        <v>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</row>
    <row r="7" spans="1:20" ht="17.100000000000001" customHeight="1" x14ac:dyDescent="0.3">
      <c r="A7" s="76" t="s">
        <v>0</v>
      </c>
      <c r="B7" s="65"/>
      <c r="C7" s="65"/>
      <c r="D7" s="79" t="s">
        <v>3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76" t="s">
        <v>0</v>
      </c>
      <c r="T7" s="65"/>
    </row>
    <row r="8" spans="1:20" ht="17.100000000000001" customHeight="1" x14ac:dyDescent="0.3">
      <c r="A8" s="72" t="s">
        <v>4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  <row r="9" spans="1:20" ht="15" customHeight="1" x14ac:dyDescent="0.3">
      <c r="A9" s="73" t="s">
        <v>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</row>
    <row r="10" spans="1:20" ht="15" customHeight="1" x14ac:dyDescent="0.3">
      <c r="A10" s="74" t="s">
        <v>5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</row>
    <row r="11" spans="1:20" ht="17.100000000000001" customHeight="1" x14ac:dyDescent="0.3">
      <c r="A11" s="75" t="s">
        <v>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1:20" x14ac:dyDescent="0.3">
      <c r="A12" s="76" t="s">
        <v>0</v>
      </c>
      <c r="B12" s="65"/>
      <c r="C12" s="65"/>
      <c r="D12" s="65"/>
      <c r="E12" s="65"/>
      <c r="F12" s="65"/>
      <c r="G12" s="65"/>
      <c r="H12" s="65"/>
      <c r="I12" s="77" t="s">
        <v>6</v>
      </c>
      <c r="J12" s="40"/>
      <c r="K12" s="1" t="s">
        <v>7</v>
      </c>
      <c r="L12" s="77" t="s">
        <v>8</v>
      </c>
      <c r="M12" s="40"/>
      <c r="N12" s="40"/>
      <c r="O12" s="76" t="s">
        <v>0</v>
      </c>
      <c r="P12" s="65"/>
      <c r="Q12" s="65"/>
      <c r="R12" s="65"/>
      <c r="S12" s="65"/>
      <c r="T12" s="65"/>
    </row>
    <row r="13" spans="1:20" ht="0" hidden="1" customHeight="1" x14ac:dyDescent="0.3"/>
    <row r="14" spans="1:20" ht="12.15" customHeight="1" x14ac:dyDescent="0.3"/>
    <row r="15" spans="1:20" ht="17.25" customHeight="1" x14ac:dyDescent="0.3">
      <c r="A15" s="58" t="s">
        <v>9</v>
      </c>
      <c r="B15" s="58" t="s">
        <v>10</v>
      </c>
      <c r="C15" s="58" t="s">
        <v>11</v>
      </c>
      <c r="D15" s="45"/>
      <c r="E15" s="58" t="s">
        <v>12</v>
      </c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4"/>
      <c r="Q15" s="58" t="s">
        <v>13</v>
      </c>
      <c r="R15" s="47"/>
      <c r="S15" s="45"/>
      <c r="T15" s="58" t="s">
        <v>14</v>
      </c>
    </row>
    <row r="16" spans="1:20" ht="20.399999999999999" customHeight="1" x14ac:dyDescent="0.3">
      <c r="A16" s="71"/>
      <c r="B16" s="59"/>
      <c r="C16" s="61"/>
      <c r="D16" s="62"/>
      <c r="E16" s="58" t="s">
        <v>15</v>
      </c>
      <c r="F16" s="45"/>
      <c r="G16" s="58" t="s">
        <v>16</v>
      </c>
      <c r="H16" s="55"/>
      <c r="I16" s="54"/>
      <c r="J16" s="64" t="s">
        <v>17</v>
      </c>
      <c r="K16" s="65"/>
      <c r="L16" s="65"/>
      <c r="M16" s="65"/>
      <c r="N16" s="65"/>
      <c r="O16" s="65"/>
      <c r="P16" s="65"/>
      <c r="Q16" s="61"/>
      <c r="R16" s="65"/>
      <c r="S16" s="62"/>
      <c r="T16" s="59"/>
    </row>
    <row r="17" spans="1:21" ht="16.350000000000001" customHeight="1" x14ac:dyDescent="0.3">
      <c r="A17" s="71"/>
      <c r="B17" s="59"/>
      <c r="C17" s="61"/>
      <c r="D17" s="62"/>
      <c r="E17" s="61"/>
      <c r="F17" s="62"/>
      <c r="G17" s="58" t="s">
        <v>18</v>
      </c>
      <c r="H17" s="66" t="s">
        <v>0</v>
      </c>
      <c r="I17" s="55"/>
      <c r="J17" s="67" t="s">
        <v>19</v>
      </c>
      <c r="K17" s="68"/>
      <c r="L17" s="68"/>
      <c r="M17" s="68"/>
      <c r="N17" s="68"/>
      <c r="O17" s="68"/>
      <c r="P17" s="69"/>
      <c r="Q17" s="61"/>
      <c r="R17" s="65"/>
      <c r="S17" s="62"/>
      <c r="T17" s="59"/>
    </row>
    <row r="18" spans="1:21" ht="17.100000000000001" customHeight="1" x14ac:dyDescent="0.3">
      <c r="A18" s="71"/>
      <c r="B18" s="59"/>
      <c r="C18" s="61"/>
      <c r="D18" s="62"/>
      <c r="E18" s="61"/>
      <c r="F18" s="62"/>
      <c r="G18" s="59"/>
      <c r="H18" s="58" t="s">
        <v>20</v>
      </c>
      <c r="I18" s="45"/>
      <c r="J18" s="58" t="s">
        <v>21</v>
      </c>
      <c r="K18" s="55"/>
      <c r="L18" s="55"/>
      <c r="M18" s="55"/>
      <c r="N18" s="55"/>
      <c r="O18" s="55"/>
      <c r="P18" s="54"/>
      <c r="Q18" s="61"/>
      <c r="R18" s="65"/>
      <c r="S18" s="62"/>
      <c r="T18" s="59"/>
    </row>
    <row r="19" spans="1:21" ht="50.1" customHeight="1" x14ac:dyDescent="0.3">
      <c r="A19" s="71"/>
      <c r="B19" s="60"/>
      <c r="C19" s="63"/>
      <c r="D19" s="41"/>
      <c r="E19" s="63"/>
      <c r="F19" s="41"/>
      <c r="G19" s="60"/>
      <c r="H19" s="63"/>
      <c r="I19" s="41"/>
      <c r="J19" s="58" t="s">
        <v>20</v>
      </c>
      <c r="K19" s="55"/>
      <c r="L19" s="54"/>
      <c r="M19" s="2" t="s">
        <v>22</v>
      </c>
      <c r="N19" s="58" t="s">
        <v>23</v>
      </c>
      <c r="O19" s="54"/>
      <c r="P19" s="2" t="s">
        <v>24</v>
      </c>
      <c r="Q19" s="63"/>
      <c r="R19" s="40"/>
      <c r="S19" s="41"/>
      <c r="T19" s="60"/>
    </row>
    <row r="20" spans="1:21" x14ac:dyDescent="0.3">
      <c r="A20" s="11" t="s">
        <v>25</v>
      </c>
      <c r="B20" s="9" t="s">
        <v>26</v>
      </c>
      <c r="C20" s="53" t="s">
        <v>27</v>
      </c>
      <c r="D20" s="54"/>
      <c r="E20" s="53" t="s">
        <v>28</v>
      </c>
      <c r="F20" s="54"/>
      <c r="G20" s="3" t="s">
        <v>29</v>
      </c>
      <c r="H20" s="53" t="s">
        <v>30</v>
      </c>
      <c r="I20" s="54"/>
      <c r="J20" s="53" t="s">
        <v>31</v>
      </c>
      <c r="K20" s="55"/>
      <c r="L20" s="54"/>
      <c r="M20" s="3" t="s">
        <v>32</v>
      </c>
      <c r="N20" s="53" t="s">
        <v>33</v>
      </c>
      <c r="O20" s="54"/>
      <c r="P20" s="3" t="s">
        <v>34</v>
      </c>
      <c r="Q20" s="53" t="s">
        <v>35</v>
      </c>
      <c r="R20" s="55"/>
      <c r="S20" s="54"/>
      <c r="T20" s="3" t="s">
        <v>36</v>
      </c>
    </row>
    <row r="21" spans="1:21" ht="45.75" customHeight="1" x14ac:dyDescent="0.3">
      <c r="A21" s="12" t="s">
        <v>37</v>
      </c>
      <c r="B21" s="10" t="s">
        <v>38</v>
      </c>
      <c r="C21" s="70" t="s">
        <v>39</v>
      </c>
      <c r="D21" s="54"/>
      <c r="E21" s="49">
        <v>563338.65</v>
      </c>
      <c r="F21" s="51"/>
      <c r="G21" s="25">
        <v>478837.85</v>
      </c>
      <c r="H21" s="49">
        <v>0</v>
      </c>
      <c r="I21" s="51"/>
      <c r="J21" s="49">
        <v>0</v>
      </c>
      <c r="K21" s="50"/>
      <c r="L21" s="51"/>
      <c r="M21" s="25">
        <v>84500.800000000003</v>
      </c>
      <c r="N21" s="49">
        <v>0</v>
      </c>
      <c r="O21" s="51"/>
      <c r="P21" s="25">
        <v>0</v>
      </c>
      <c r="Q21" s="52">
        <v>43189</v>
      </c>
      <c r="R21" s="50"/>
      <c r="S21" s="51"/>
      <c r="T21" s="5" t="s">
        <v>0</v>
      </c>
    </row>
    <row r="22" spans="1:21" ht="52.5" customHeight="1" x14ac:dyDescent="0.3">
      <c r="A22" s="7" t="s">
        <v>40</v>
      </c>
      <c r="B22" s="21" t="s">
        <v>41</v>
      </c>
      <c r="C22" s="56" t="s">
        <v>42</v>
      </c>
      <c r="D22" s="57"/>
      <c r="E22" s="4"/>
      <c r="F22" s="18">
        <f>G22+H22+J22+M22+N22+P22</f>
        <v>171919.59</v>
      </c>
      <c r="G22" s="19">
        <v>111964.11</v>
      </c>
      <c r="H22" s="29">
        <v>0</v>
      </c>
      <c r="I22" s="30"/>
      <c r="J22" s="26">
        <v>0</v>
      </c>
      <c r="K22" s="27"/>
      <c r="L22" s="28"/>
      <c r="M22" s="19">
        <v>59955.48</v>
      </c>
      <c r="N22" s="29">
        <v>0</v>
      </c>
      <c r="O22" s="30"/>
      <c r="P22" s="16">
        <v>0</v>
      </c>
      <c r="Q22" s="31">
        <v>42978</v>
      </c>
      <c r="R22" s="32"/>
      <c r="S22" s="33"/>
      <c r="U22" s="15"/>
    </row>
    <row r="23" spans="1:21" ht="47.25" customHeight="1" x14ac:dyDescent="0.3">
      <c r="A23" s="7" t="s">
        <v>43</v>
      </c>
      <c r="B23" s="24" t="s">
        <v>44</v>
      </c>
      <c r="C23" s="44" t="s">
        <v>45</v>
      </c>
      <c r="D23" s="45"/>
      <c r="E23" s="46">
        <v>912290.96</v>
      </c>
      <c r="F23" s="45"/>
      <c r="G23" s="8">
        <v>532940</v>
      </c>
      <c r="H23" s="46">
        <v>0</v>
      </c>
      <c r="I23" s="45"/>
      <c r="J23" s="46">
        <v>0</v>
      </c>
      <c r="K23" s="47"/>
      <c r="L23" s="45"/>
      <c r="M23" s="8">
        <v>379350.96</v>
      </c>
      <c r="N23" s="46">
        <v>0</v>
      </c>
      <c r="O23" s="45"/>
      <c r="P23" s="8">
        <v>0</v>
      </c>
      <c r="Q23" s="48">
        <v>43189</v>
      </c>
      <c r="R23" s="47"/>
      <c r="S23" s="45"/>
      <c r="T23" s="14" t="s">
        <v>0</v>
      </c>
    </row>
    <row r="24" spans="1:21" ht="15" customHeight="1" x14ac:dyDescent="0.3">
      <c r="A24" s="43" t="s">
        <v>46</v>
      </c>
      <c r="B24" s="38"/>
      <c r="C24" s="38"/>
      <c r="D24" s="38"/>
      <c r="E24" s="38"/>
      <c r="F24" s="13">
        <f>E21+F22+E23</f>
        <v>1647549.2</v>
      </c>
      <c r="G24" s="13">
        <f>G21+G22+G23</f>
        <v>1123741.96</v>
      </c>
      <c r="H24" s="34">
        <v>0</v>
      </c>
      <c r="I24" s="35"/>
      <c r="J24" s="34">
        <v>0</v>
      </c>
      <c r="K24" s="36"/>
      <c r="L24" s="35"/>
      <c r="M24" s="13">
        <f>M21+M22+M23</f>
        <v>523807.24</v>
      </c>
      <c r="N24" s="34">
        <v>0</v>
      </c>
      <c r="O24" s="35"/>
      <c r="P24" s="17">
        <v>0</v>
      </c>
      <c r="Q24" s="37" t="s">
        <v>0</v>
      </c>
      <c r="R24" s="38"/>
      <c r="S24" s="38"/>
      <c r="T24" s="38"/>
    </row>
    <row r="25" spans="1:21" ht="16.95" customHeight="1" x14ac:dyDescent="0.3">
      <c r="A25" s="39" t="s">
        <v>47</v>
      </c>
      <c r="B25" s="40"/>
      <c r="C25" s="40"/>
      <c r="D25" s="40"/>
      <c r="E25" s="40"/>
      <c r="F25" s="41"/>
      <c r="G25" s="42">
        <v>1175281.6100000001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1"/>
    </row>
    <row r="26" spans="1:21" ht="33.6" customHeight="1" x14ac:dyDescent="0.3">
      <c r="G26" s="6"/>
    </row>
    <row r="27" spans="1:21" ht="0" hidden="1" customHeight="1" x14ac:dyDescent="0.3"/>
    <row r="28" spans="1:21" ht="36.6" customHeight="1" x14ac:dyDescent="0.3"/>
  </sheetData>
  <mergeCells count="66"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C22:D2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A25:F25"/>
    <mergeCell ref="G25:T25"/>
    <mergeCell ref="A24:E24"/>
    <mergeCell ref="C23:D23"/>
    <mergeCell ref="E23:F23"/>
    <mergeCell ref="H23:I23"/>
    <mergeCell ref="J23:L23"/>
    <mergeCell ref="N23:O23"/>
    <mergeCell ref="Q23:S23"/>
    <mergeCell ref="J22:L22"/>
    <mergeCell ref="H22:I22"/>
    <mergeCell ref="N22:O22"/>
    <mergeCell ref="Q22:S22"/>
    <mergeCell ref="H24:I24"/>
    <mergeCell ref="J24:L24"/>
    <mergeCell ref="N24:O24"/>
    <mergeCell ref="Q24:T24"/>
  </mergeCells>
  <pageMargins left="0.39370078740157499" right="0.39370078740157499" top="0.39370078740157499" bottom="0.85177795275590595" header="0.39370078740157499" footer="0.39370078740157499"/>
  <pageSetup paperSize="9" scale="65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Anita</cp:lastModifiedBy>
  <cp:lastPrinted>2021-11-22T08:41:58Z</cp:lastPrinted>
  <dcterms:created xsi:type="dcterms:W3CDTF">2021-08-26T10:21:56Z</dcterms:created>
  <dcterms:modified xsi:type="dcterms:W3CDTF">2021-11-22T08:46:58Z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