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\Desktop\KVIETIMAI\"/>
    </mc:Choice>
  </mc:AlternateContent>
  <xr:revisionPtr revIDLastSave="0" documentId="8_{E8E67F91-7025-40BA-8BB9-F47938D6844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M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18" i="11" l="1"/>
  <c r="U18" i="11"/>
  <c r="AE14" i="11"/>
  <c r="U14" i="11"/>
  <c r="AE10" i="11"/>
  <c r="U10" i="11"/>
  <c r="T6" i="11" s="1"/>
  <c r="AE6" i="11"/>
  <c r="U6" i="11"/>
</calcChain>
</file>

<file path=xl/sharedStrings.xml><?xml version="1.0" encoding="utf-8"?>
<sst xmlns="http://schemas.openxmlformats.org/spreadsheetml/2006/main" count="151" uniqueCount="81">
  <si>
    <t>Kvietimo numeris</t>
  </si>
  <si>
    <t>Kvietimo pavadinimas</t>
  </si>
  <si>
    <t>Konkretus uždavinys arba priemonė (reforma ar investicija)</t>
  </si>
  <si>
    <t>Valstybei svarbus projektas</t>
  </si>
  <si>
    <t>Strateginės svarbos projektas</t>
  </si>
  <si>
    <t>Siektini stebėsenos rodikliai</t>
  </si>
  <si>
    <t>Pavadinimas</t>
  </si>
  <si>
    <t>Kodas</t>
  </si>
  <si>
    <t>Matavimo vienetas</t>
  </si>
  <si>
    <t>Siektina reikšmė</t>
  </si>
  <si>
    <t>EGADP paskolos lėšos</t>
  </si>
  <si>
    <t>Sostinės regionas</t>
  </si>
  <si>
    <t>Vidurio ir Vakarų Lietuva</t>
  </si>
  <si>
    <t>_____________________________________________________________________________________________________________________________________________________________________________</t>
  </si>
  <si>
    <t>Valstybės biudžeto lėšos, skirtos ES fondų lėšomis netinkamam finansuoti  pridėtinės vertės mokesčiui apmokėti</t>
  </si>
  <si>
    <t>Netaikoma</t>
  </si>
  <si>
    <t xml:space="preserve">Apskritis </t>
  </si>
  <si>
    <t>Pažangos priemonės numeris</t>
  </si>
  <si>
    <t xml:space="preserve">Pažangos priemonės pavadinimas </t>
  </si>
  <si>
    <t>Finansuojamos projektų veiklos</t>
  </si>
  <si>
    <t>Galimi pareiškėjai</t>
  </si>
  <si>
    <t>Administruojančioji institucija</t>
  </si>
  <si>
    <t>Projektų atrankos būdas</t>
  </si>
  <si>
    <t xml:space="preserve">Planuojama kvietimo pabaigos data </t>
  </si>
  <si>
    <t>Paskelbto kvietimo data</t>
  </si>
  <si>
    <t>Planuojama kvietimo pradžios data</t>
  </si>
  <si>
    <t>Finansavimo forma</t>
  </si>
  <si>
    <t>KVIETIMŲ TEIKTI PROJEKTŲ ĮGYVENDINIMO PLANUS PLANAS</t>
  </si>
  <si>
    <t>Asignavimų valdytojas</t>
  </si>
  <si>
    <t>Pareiškėjų tipas: viešasis,  privatus</t>
  </si>
  <si>
    <t xml:space="preserve">Bendra kvietimui skirta finansavimo lėšų suma (eurais) </t>
  </si>
  <si>
    <t xml:space="preserve">Didžiausia galima skirti finansavimo lėšų suma projektui ir (arba) projekto veiklai įgyvendinti (eurais) </t>
  </si>
  <si>
    <t>Finansavimo šaltinis (-iai) ir sumos (eurais)</t>
  </si>
  <si>
    <t>Valstybės biudžeto lėšos</t>
  </si>
  <si>
    <r>
      <t xml:space="preserve">Europos Sąjungos (toliau </t>
    </r>
    <r>
      <rPr>
        <b/>
        <sz val="10"/>
        <rFont val="Times New Roman"/>
        <family val="1"/>
        <charset val="186"/>
      </rPr>
      <t>–</t>
    </r>
    <r>
      <rPr>
        <b/>
        <sz val="10"/>
        <color theme="1"/>
        <rFont val="Times New Roman"/>
        <family val="1"/>
        <charset val="186"/>
      </rPr>
      <t xml:space="preserve"> ES) fondų lėšos</t>
    </r>
  </si>
  <si>
    <t>Ekonomikos gaivinimo ir atsparumo didinimo priemonės (toliau – EGADP) subsidijos lėšos</t>
  </si>
  <si>
    <t xml:space="preserve">
Bendrojo finansavimo lėšos</t>
  </si>
  <si>
    <t>Nuosavo įnašo dydis (eurais)</t>
  </si>
  <si>
    <t>ES lėšų fondas</t>
  </si>
  <si>
    <r>
      <t>Finansavimas pagal regioną, kuriam gali būti priskiriama</t>
    </r>
    <r>
      <rPr>
        <b/>
        <sz val="10"/>
        <color theme="1"/>
        <rFont val="Times New Roman"/>
        <family val="1"/>
        <charset val="186"/>
      </rPr>
      <t xml:space="preserve"> (-os) projekto veikla
 (-os) </t>
    </r>
  </si>
  <si>
    <t>Ne</t>
  </si>
  <si>
    <t>CPVA</t>
  </si>
  <si>
    <t>Dotacija</t>
  </si>
  <si>
    <t>Planavimas</t>
  </si>
  <si>
    <t>Kokybiškų visuomenės sveikatos paslaugų prieinamumo gerinimas Telšių  regione</t>
  </si>
  <si>
    <t>11-001-02-10-03(RE)</t>
  </si>
  <si>
    <t>Gerinti kokybiškų visuomenės sveikatos paslaugų prieinamumą regionuose</t>
  </si>
  <si>
    <t>2021–2027 metų Europos Sąjungos fondų investicijų programos  "Konkretus uždavinys – 4.8. . Suteikti daugiau vienodų galimybių už prieinamą kainą laiku gauti kokybiškas ir tvarias paslaugas, įskaitant paslaugas, kuriomis skatinamos galimybės gauti būstą ir į asmenį orientuotą priežiūrą, įskaitant sveikatos priežiūrą; modernizuoti socialinės apsaugos sistemas, be kita ko, skatinti, kad būtų suteikta galimybė naudotis socialine apsauga, daugiau dėmesio skiriant vaikams ir palankių sąlygų neturinčioms grupėms; gerinti sveikatos priežiūros sistemų ir ilgalaikės priežiūros paslaugų prieinamumą, taip pat ir neįgaliesiems, rezultatyvumą ir tvarumą".</t>
  </si>
  <si>
    <t>28-504-P</t>
  </si>
  <si>
    <t>Mažeikių rajono savivaldybės gyventojų sveikatos stiprinimas „Sveika Mažeikių bendruomenė“</t>
  </si>
  <si>
    <t>Mažeikių rajono savivaldybės visuomenės sveikatos biuras</t>
  </si>
  <si>
    <t xml:space="preserve">Plungės rajono savivaldybės gyventojų  sveikatos raštingumo didinimas </t>
  </si>
  <si>
    <t>Plungės rajono savivaldybės visuomenės sveikatos biuras</t>
  </si>
  <si>
    <t>Kompleksinis sveikatos stiprinimas Rietavo savivaldybėje</t>
  </si>
  <si>
    <t>Klaipėdos rajono visuomenės sveikatos biuras</t>
  </si>
  <si>
    <t>Lėtinių neinfekcinių ligų prevencijos bei psichologinės gerovės paslaugų prieinamumo didinimas Telšių rajono savivaldybės gyventojams</t>
  </si>
  <si>
    <t>ESF+</t>
  </si>
  <si>
    <t>SAM</t>
  </si>
  <si>
    <t xml:space="preserve">R.S.2.3523 </t>
  </si>
  <si>
    <t>Procentai</t>
  </si>
  <si>
    <r>
      <t xml:space="preserve">Asmenų, po dalyvavimo veiklose pagerinusių sveikatos raštingumo kompetenciją, dalis </t>
    </r>
    <r>
      <rPr>
        <sz val="9"/>
        <color theme="1"/>
        <rFont val="Times New Roman"/>
        <family val="1"/>
        <charset val="186"/>
      </rPr>
      <t/>
    </r>
  </si>
  <si>
    <t xml:space="preserve">P.S.2.1519 </t>
  </si>
  <si>
    <t>Asmenys</t>
  </si>
  <si>
    <t xml:space="preserve">1830
(2029)
</t>
  </si>
  <si>
    <t xml:space="preserve">Asmenys, dalyvavę sveikatos raštingumo didinimo veiklose </t>
  </si>
  <si>
    <t xml:space="preserve">'R.S.2.3526 </t>
  </si>
  <si>
    <t>Asmenų, palankiai vertinančių visuomenės sveikatos priežiūros paslaugų kokybę, dalis</t>
  </si>
  <si>
    <t xml:space="preserve">80
(2029)
</t>
  </si>
  <si>
    <t xml:space="preserve">'P.B.2.0518 </t>
  </si>
  <si>
    <t>Subjektų skaičius</t>
  </si>
  <si>
    <t>Paramą gavusių nacionalinio, regionų ar vietos lygmens viešojo administravimo ar viešąsias paslaugas teikiančių įstaigų skaičius</t>
  </si>
  <si>
    <t>2 (2029)</t>
  </si>
  <si>
    <t>viešas</t>
  </si>
  <si>
    <t xml:space="preserve">80
(2026)
</t>
  </si>
  <si>
    <t xml:space="preserve">330
(2026)
</t>
  </si>
  <si>
    <t>2 (2026)</t>
  </si>
  <si>
    <t xml:space="preserve">510
(2029)
</t>
  </si>
  <si>
    <t xml:space="preserve">1800
(2029)
</t>
  </si>
  <si>
    <t>Telšių rajono savivaldybės visuomenės sveikatos biuras</t>
  </si>
  <si>
    <t>2024-02</t>
  </si>
  <si>
    <t>2024-03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</si>
</sst>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1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7" fillId="0" borderId="0" xfId="0" applyFont="1"/>
    <xf numFmtId="0" fontId="0" fillId="2" borderId="0" xfId="0" applyFill="1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2" fillId="2" borderId="0" xfId="0" applyFont="1" applyFill="1"/>
    <xf numFmtId="0" fontId="1" fillId="2" borderId="1" xfId="0" applyFont="1" applyFill="1" applyBorder="1" applyAlignment="1">
      <alignment horizontal="center"/>
    </xf>
    <xf numFmtId="0" fontId="7" fillId="2" borderId="0" xfId="0" applyFont="1" applyFill="1"/>
    <xf numFmtId="0" fontId="0" fillId="2" borderId="0" xfId="0" applyFill="1" applyAlignment="1">
      <alignment vertical="center"/>
    </xf>
    <xf numFmtId="0" fontId="5" fillId="0" borderId="2" xfId="0" applyFont="1" applyBorder="1" applyAlignment="1">
      <alignment horizontal="center"/>
    </xf>
    <xf numFmtId="0" fontId="0" fillId="2" borderId="1" xfId="0" applyFill="1" applyBorder="1" applyAlignment="1">
      <alignment vertical="center"/>
    </xf>
    <xf numFmtId="0" fontId="0" fillId="2" borderId="1" xfId="0" quotePrefix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quotePrefix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quotePrefix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49" fontId="0" fillId="2" borderId="2" xfId="0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" fontId="0" fillId="2" borderId="2" xfId="0" quotePrefix="1" applyNumberFormat="1" applyFill="1" applyBorder="1" applyAlignment="1">
      <alignment horizontal="center" vertical="center" wrapText="1"/>
    </xf>
    <xf numFmtId="16" fontId="0" fillId="2" borderId="7" xfId="0" quotePrefix="1" applyNumberFormat="1" applyFill="1" applyBorder="1" applyAlignment="1">
      <alignment horizontal="center" vertical="center" wrapText="1"/>
    </xf>
    <xf numFmtId="16" fontId="0" fillId="2" borderId="3" xfId="0" quotePrefix="1" applyNumberFormat="1" applyFill="1" applyBorder="1" applyAlignment="1">
      <alignment horizontal="center" vertical="center" wrapText="1"/>
    </xf>
    <xf numFmtId="0" fontId="0" fillId="2" borderId="2" xfId="0" quotePrefix="1" applyFill="1" applyBorder="1" applyAlignment="1">
      <alignment horizontal="center" vertical="center" wrapText="1"/>
    </xf>
    <xf numFmtId="0" fontId="0" fillId="2" borderId="7" xfId="0" quotePrefix="1" applyFill="1" applyBorder="1" applyAlignment="1">
      <alignment horizontal="center" vertical="center" wrapText="1"/>
    </xf>
    <xf numFmtId="0" fontId="0" fillId="2" borderId="3" xfId="0" quotePrefix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E7947-5416-4AAC-8394-26A9F181EB5D}">
  <dimension ref="A1:AJ24"/>
  <sheetViews>
    <sheetView tabSelected="1" topLeftCell="A4" zoomScale="85" zoomScaleNormal="85" workbookViewId="0">
      <selection activeCell="AJ6" sqref="AJ6:AJ21"/>
    </sheetView>
  </sheetViews>
  <sheetFormatPr defaultRowHeight="15" x14ac:dyDescent="0.25"/>
  <cols>
    <col min="1" max="1" width="5" customWidth="1"/>
    <col min="2" max="2" width="21" customWidth="1"/>
    <col min="3" max="3" width="17.85546875" customWidth="1"/>
    <col min="4" max="5" width="13.85546875" customWidth="1"/>
    <col min="6" max="6" width="18.140625" style="10" customWidth="1"/>
    <col min="7" max="7" width="59.7109375" customWidth="1"/>
    <col min="8" max="8" width="14.85546875" style="7" customWidth="1"/>
    <col min="9" max="9" width="13.85546875" style="7" customWidth="1"/>
    <col min="10" max="10" width="37.85546875" customWidth="1"/>
    <col min="11" max="14" width="10.5703125" customWidth="1"/>
    <col min="15" max="16" width="15.85546875" customWidth="1"/>
    <col min="17" max="17" width="18.5703125" customWidth="1"/>
    <col min="18" max="18" width="15.85546875" customWidth="1"/>
    <col min="19" max="21" width="14" customWidth="1"/>
    <col min="22" max="22" width="10" customWidth="1"/>
    <col min="23" max="23" width="11.140625" customWidth="1"/>
    <col min="24" max="24" width="10" customWidth="1"/>
    <col min="25" max="25" width="11.85546875" customWidth="1"/>
    <col min="26" max="27" width="12.140625" customWidth="1"/>
    <col min="28" max="29" width="11.140625" customWidth="1"/>
    <col min="30" max="30" width="12.140625" customWidth="1"/>
    <col min="31" max="33" width="11.140625" customWidth="1"/>
    <col min="34" max="34" width="24.140625" customWidth="1"/>
    <col min="35" max="35" width="19.42578125" customWidth="1"/>
    <col min="36" max="36" width="10.42578125" customWidth="1"/>
    <col min="38" max="38" width="27.28515625" customWidth="1"/>
  </cols>
  <sheetData>
    <row r="1" spans="1:36" x14ac:dyDescent="0.25">
      <c r="A1" s="1"/>
      <c r="B1" s="24" t="s">
        <v>27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1"/>
    </row>
    <row r="2" spans="1:36" x14ac:dyDescent="0.25">
      <c r="A2" s="1"/>
      <c r="B2" s="1"/>
      <c r="C2" s="1"/>
      <c r="D2" s="1"/>
      <c r="E2" s="1"/>
      <c r="F2" s="8"/>
      <c r="G2" s="1"/>
      <c r="H2" s="12"/>
      <c r="I2" s="1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4.45" customHeight="1" x14ac:dyDescent="0.25">
      <c r="A3" s="1"/>
      <c r="B3" s="27" t="s">
        <v>0</v>
      </c>
      <c r="C3" s="27" t="s">
        <v>1</v>
      </c>
      <c r="D3" s="27" t="s">
        <v>17</v>
      </c>
      <c r="E3" s="27" t="s">
        <v>18</v>
      </c>
      <c r="F3" s="27" t="s">
        <v>19</v>
      </c>
      <c r="G3" s="27" t="s">
        <v>2</v>
      </c>
      <c r="H3" s="58" t="s">
        <v>3</v>
      </c>
      <c r="I3" s="58" t="s">
        <v>4</v>
      </c>
      <c r="J3" s="28" t="s">
        <v>5</v>
      </c>
      <c r="K3" s="28"/>
      <c r="L3" s="28"/>
      <c r="M3" s="28"/>
      <c r="N3" s="25" t="s">
        <v>29</v>
      </c>
      <c r="O3" s="27" t="s">
        <v>20</v>
      </c>
      <c r="P3" s="23" t="s">
        <v>28</v>
      </c>
      <c r="Q3" s="23" t="s">
        <v>21</v>
      </c>
      <c r="R3" s="23" t="s">
        <v>26</v>
      </c>
      <c r="S3" s="23" t="s">
        <v>22</v>
      </c>
      <c r="T3" s="27" t="s">
        <v>30</v>
      </c>
      <c r="U3" s="27" t="s">
        <v>31</v>
      </c>
      <c r="V3" s="28" t="s">
        <v>32</v>
      </c>
      <c r="W3" s="28"/>
      <c r="X3" s="28"/>
      <c r="Y3" s="28"/>
      <c r="Z3" s="28"/>
      <c r="AA3" s="28"/>
      <c r="AB3" s="27" t="s">
        <v>37</v>
      </c>
      <c r="AC3" s="21" t="s">
        <v>38</v>
      </c>
      <c r="AD3" s="29" t="s">
        <v>39</v>
      </c>
      <c r="AE3" s="30"/>
      <c r="AF3" s="31"/>
      <c r="AG3" s="25" t="s">
        <v>16</v>
      </c>
      <c r="AH3" s="25" t="s">
        <v>25</v>
      </c>
      <c r="AI3" s="27" t="s">
        <v>23</v>
      </c>
      <c r="AJ3" s="25" t="s">
        <v>24</v>
      </c>
    </row>
    <row r="4" spans="1:36" ht="168.95" customHeight="1" x14ac:dyDescent="0.25">
      <c r="A4" s="1"/>
      <c r="B4" s="27"/>
      <c r="C4" s="27"/>
      <c r="D4" s="27"/>
      <c r="E4" s="27"/>
      <c r="F4" s="27"/>
      <c r="G4" s="27"/>
      <c r="H4" s="58"/>
      <c r="I4" s="58"/>
      <c r="J4" s="3" t="s">
        <v>6</v>
      </c>
      <c r="K4" s="3" t="s">
        <v>7</v>
      </c>
      <c r="L4" s="3" t="s">
        <v>8</v>
      </c>
      <c r="M4" s="4" t="s">
        <v>9</v>
      </c>
      <c r="N4" s="26"/>
      <c r="O4" s="27"/>
      <c r="P4" s="23"/>
      <c r="Q4" s="23"/>
      <c r="R4" s="23"/>
      <c r="S4" s="23"/>
      <c r="T4" s="27"/>
      <c r="U4" s="27"/>
      <c r="V4" s="3" t="s">
        <v>34</v>
      </c>
      <c r="W4" s="3" t="s">
        <v>35</v>
      </c>
      <c r="X4" s="3" t="s">
        <v>10</v>
      </c>
      <c r="Y4" s="3" t="s">
        <v>36</v>
      </c>
      <c r="Z4" s="3" t="s">
        <v>33</v>
      </c>
      <c r="AA4" s="3" t="s">
        <v>14</v>
      </c>
      <c r="AB4" s="27"/>
      <c r="AC4" s="22"/>
      <c r="AD4" s="3" t="s">
        <v>11</v>
      </c>
      <c r="AE4" s="3" t="s">
        <v>12</v>
      </c>
      <c r="AF4" s="3" t="s">
        <v>15</v>
      </c>
      <c r="AG4" s="26"/>
      <c r="AH4" s="26"/>
      <c r="AI4" s="27"/>
      <c r="AJ4" s="26"/>
    </row>
    <row r="5" spans="1:36" x14ac:dyDescent="0.25">
      <c r="A5" s="1"/>
      <c r="B5" s="2">
        <v>1</v>
      </c>
      <c r="C5" s="2">
        <v>2</v>
      </c>
      <c r="D5" s="2">
        <v>3</v>
      </c>
      <c r="E5" s="2">
        <v>4</v>
      </c>
      <c r="F5" s="9">
        <v>5</v>
      </c>
      <c r="G5" s="2">
        <v>6</v>
      </c>
      <c r="H5" s="13">
        <v>7</v>
      </c>
      <c r="I5" s="13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5">
        <v>14</v>
      </c>
      <c r="P5" s="5">
        <v>15</v>
      </c>
      <c r="Q5" s="5">
        <v>16</v>
      </c>
      <c r="R5" s="5">
        <v>17</v>
      </c>
      <c r="S5" s="16">
        <v>18</v>
      </c>
      <c r="T5" s="5">
        <v>19</v>
      </c>
      <c r="U5" s="5">
        <v>20</v>
      </c>
      <c r="V5" s="5">
        <v>21</v>
      </c>
      <c r="W5" s="5">
        <v>22</v>
      </c>
      <c r="X5" s="5">
        <v>23</v>
      </c>
      <c r="Y5" s="5">
        <v>24</v>
      </c>
      <c r="Z5" s="5">
        <v>25</v>
      </c>
      <c r="AA5" s="5">
        <v>26</v>
      </c>
      <c r="AB5" s="5">
        <v>27</v>
      </c>
      <c r="AC5" s="5">
        <v>28</v>
      </c>
      <c r="AD5" s="5">
        <v>29</v>
      </c>
      <c r="AE5" s="5">
        <v>30</v>
      </c>
      <c r="AF5" s="5">
        <v>31</v>
      </c>
      <c r="AG5" s="5">
        <v>32</v>
      </c>
      <c r="AH5" s="2">
        <v>33</v>
      </c>
      <c r="AI5" s="2">
        <v>34</v>
      </c>
      <c r="AJ5" s="2">
        <v>35</v>
      </c>
    </row>
    <row r="6" spans="1:36" s="7" customFormat="1" ht="45.95" customHeight="1" x14ac:dyDescent="0.25">
      <c r="A6" s="15"/>
      <c r="B6" s="52" t="s">
        <v>48</v>
      </c>
      <c r="C6" s="41" t="s">
        <v>44</v>
      </c>
      <c r="D6" s="41" t="s">
        <v>45</v>
      </c>
      <c r="E6" s="55" t="s">
        <v>46</v>
      </c>
      <c r="F6" s="41" t="s">
        <v>49</v>
      </c>
      <c r="G6" s="41" t="s">
        <v>47</v>
      </c>
      <c r="H6" s="41" t="s">
        <v>40</v>
      </c>
      <c r="I6" s="41" t="s">
        <v>40</v>
      </c>
      <c r="J6" s="20" t="s">
        <v>60</v>
      </c>
      <c r="K6" s="20" t="s">
        <v>58</v>
      </c>
      <c r="L6" s="19" t="s">
        <v>59</v>
      </c>
      <c r="M6" s="18" t="s">
        <v>67</v>
      </c>
      <c r="N6" s="41" t="s">
        <v>72</v>
      </c>
      <c r="O6" s="36" t="s">
        <v>50</v>
      </c>
      <c r="P6" s="33" t="s">
        <v>57</v>
      </c>
      <c r="Q6" s="33" t="s">
        <v>41</v>
      </c>
      <c r="R6" s="33" t="s">
        <v>42</v>
      </c>
      <c r="S6" s="33" t="s">
        <v>43</v>
      </c>
      <c r="T6" s="40">
        <f>U6+U10+U14+U18</f>
        <v>949072</v>
      </c>
      <c r="U6" s="40">
        <f>V6</f>
        <v>276250</v>
      </c>
      <c r="V6" s="40">
        <v>276250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51">
        <v>48750</v>
      </c>
      <c r="AC6" s="32" t="s">
        <v>56</v>
      </c>
      <c r="AD6" s="32">
        <v>0</v>
      </c>
      <c r="AE6" s="32">
        <f>V6+AB6</f>
        <v>325000</v>
      </c>
      <c r="AF6" s="32">
        <v>0</v>
      </c>
      <c r="AG6" s="32">
        <v>0</v>
      </c>
      <c r="AH6" s="48" t="s">
        <v>79</v>
      </c>
      <c r="AI6" s="48" t="s">
        <v>80</v>
      </c>
      <c r="AJ6" s="45"/>
    </row>
    <row r="7" spans="1:36" s="7" customFormat="1" ht="38.1" customHeight="1" x14ac:dyDescent="0.25">
      <c r="A7" s="15"/>
      <c r="B7" s="53"/>
      <c r="C7" s="42"/>
      <c r="D7" s="42"/>
      <c r="E7" s="56"/>
      <c r="F7" s="42"/>
      <c r="G7" s="42"/>
      <c r="H7" s="42"/>
      <c r="I7" s="42"/>
      <c r="J7" s="20" t="s">
        <v>64</v>
      </c>
      <c r="K7" s="20" t="s">
        <v>61</v>
      </c>
      <c r="L7" s="19" t="s">
        <v>62</v>
      </c>
      <c r="M7" s="19" t="s">
        <v>63</v>
      </c>
      <c r="N7" s="42"/>
      <c r="O7" s="36"/>
      <c r="P7" s="34"/>
      <c r="Q7" s="34"/>
      <c r="R7" s="34"/>
      <c r="S7" s="34"/>
      <c r="T7" s="40"/>
      <c r="U7" s="40"/>
      <c r="V7" s="40"/>
      <c r="W7" s="36"/>
      <c r="X7" s="36"/>
      <c r="Y7" s="36"/>
      <c r="Z7" s="36"/>
      <c r="AA7" s="36"/>
      <c r="AB7" s="51"/>
      <c r="AC7" s="32"/>
      <c r="AD7" s="32"/>
      <c r="AE7" s="32"/>
      <c r="AF7" s="32"/>
      <c r="AG7" s="32"/>
      <c r="AH7" s="49"/>
      <c r="AI7" s="49"/>
      <c r="AJ7" s="46"/>
    </row>
    <row r="8" spans="1:36" s="7" customFormat="1" ht="45.95" customHeight="1" x14ac:dyDescent="0.25">
      <c r="A8" s="15"/>
      <c r="B8" s="53"/>
      <c r="C8" s="42"/>
      <c r="D8" s="42"/>
      <c r="E8" s="56"/>
      <c r="F8" s="42"/>
      <c r="G8" s="42"/>
      <c r="H8" s="42"/>
      <c r="I8" s="42"/>
      <c r="J8" s="20" t="s">
        <v>66</v>
      </c>
      <c r="K8" s="20" t="s">
        <v>65</v>
      </c>
      <c r="L8" s="19" t="s">
        <v>59</v>
      </c>
      <c r="M8" s="18" t="s">
        <v>67</v>
      </c>
      <c r="N8" s="42"/>
      <c r="O8" s="36"/>
      <c r="P8" s="34"/>
      <c r="Q8" s="34"/>
      <c r="R8" s="34"/>
      <c r="S8" s="34"/>
      <c r="T8" s="40"/>
      <c r="U8" s="40"/>
      <c r="V8" s="40"/>
      <c r="W8" s="36"/>
      <c r="X8" s="36"/>
      <c r="Y8" s="36"/>
      <c r="Z8" s="36"/>
      <c r="AA8" s="36"/>
      <c r="AB8" s="51"/>
      <c r="AC8" s="32"/>
      <c r="AD8" s="32"/>
      <c r="AE8" s="32"/>
      <c r="AF8" s="32"/>
      <c r="AG8" s="32"/>
      <c r="AH8" s="49"/>
      <c r="AI8" s="49"/>
      <c r="AJ8" s="46"/>
    </row>
    <row r="9" spans="1:36" s="7" customFormat="1" ht="60.95" customHeight="1" x14ac:dyDescent="0.25">
      <c r="A9" s="15"/>
      <c r="B9" s="53"/>
      <c r="C9" s="42"/>
      <c r="D9" s="42"/>
      <c r="E9" s="56"/>
      <c r="F9" s="43"/>
      <c r="G9" s="42"/>
      <c r="H9" s="43"/>
      <c r="I9" s="43"/>
      <c r="J9" s="20" t="s">
        <v>70</v>
      </c>
      <c r="K9" s="20" t="s">
        <v>68</v>
      </c>
      <c r="L9" s="19" t="s">
        <v>69</v>
      </c>
      <c r="M9" s="19" t="s">
        <v>71</v>
      </c>
      <c r="N9" s="43"/>
      <c r="O9" s="36"/>
      <c r="P9" s="35"/>
      <c r="Q9" s="35"/>
      <c r="R9" s="35"/>
      <c r="S9" s="35"/>
      <c r="T9" s="40"/>
      <c r="U9" s="40"/>
      <c r="V9" s="40"/>
      <c r="W9" s="36"/>
      <c r="X9" s="36"/>
      <c r="Y9" s="36"/>
      <c r="Z9" s="36"/>
      <c r="AA9" s="36"/>
      <c r="AB9" s="51"/>
      <c r="AC9" s="32"/>
      <c r="AD9" s="32"/>
      <c r="AE9" s="32"/>
      <c r="AF9" s="32"/>
      <c r="AG9" s="32"/>
      <c r="AH9" s="49"/>
      <c r="AI9" s="49"/>
      <c r="AJ9" s="46"/>
    </row>
    <row r="10" spans="1:36" s="7" customFormat="1" ht="50.45" customHeight="1" x14ac:dyDescent="0.25">
      <c r="A10" s="15"/>
      <c r="B10" s="53"/>
      <c r="C10" s="42"/>
      <c r="D10" s="42"/>
      <c r="E10" s="56"/>
      <c r="F10" s="41" t="s">
        <v>51</v>
      </c>
      <c r="G10" s="42"/>
      <c r="H10" s="41" t="s">
        <v>40</v>
      </c>
      <c r="I10" s="41" t="s">
        <v>40</v>
      </c>
      <c r="J10" s="20" t="s">
        <v>60</v>
      </c>
      <c r="K10" s="20" t="s">
        <v>58</v>
      </c>
      <c r="L10" s="19" t="s">
        <v>59</v>
      </c>
      <c r="M10" s="18" t="s">
        <v>73</v>
      </c>
      <c r="N10" s="41" t="s">
        <v>72</v>
      </c>
      <c r="O10" s="44" t="s">
        <v>52</v>
      </c>
      <c r="P10" s="33" t="s">
        <v>57</v>
      </c>
      <c r="Q10" s="33" t="s">
        <v>41</v>
      </c>
      <c r="R10" s="33" t="s">
        <v>42</v>
      </c>
      <c r="S10" s="33" t="s">
        <v>43</v>
      </c>
      <c r="T10" s="40"/>
      <c r="U10" s="40">
        <f t="shared" ref="U10" si="0">V10</f>
        <v>330000</v>
      </c>
      <c r="V10" s="40">
        <v>330000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7">
        <v>58236</v>
      </c>
      <c r="AC10" s="32" t="s">
        <v>56</v>
      </c>
      <c r="AD10" s="32">
        <v>0</v>
      </c>
      <c r="AE10" s="33">
        <f>U10</f>
        <v>330000</v>
      </c>
      <c r="AF10" s="32">
        <v>0</v>
      </c>
      <c r="AG10" s="32">
        <v>0</v>
      </c>
      <c r="AH10" s="49"/>
      <c r="AI10" s="49"/>
      <c r="AJ10" s="46"/>
    </row>
    <row r="11" spans="1:36" s="7" customFormat="1" ht="37.5" customHeight="1" x14ac:dyDescent="0.25">
      <c r="A11" s="15"/>
      <c r="B11" s="53"/>
      <c r="C11" s="42"/>
      <c r="D11" s="42"/>
      <c r="E11" s="56"/>
      <c r="F11" s="42"/>
      <c r="G11" s="42"/>
      <c r="H11" s="42"/>
      <c r="I11" s="42"/>
      <c r="J11" s="20" t="s">
        <v>64</v>
      </c>
      <c r="K11" s="20" t="s">
        <v>61</v>
      </c>
      <c r="L11" s="19" t="s">
        <v>62</v>
      </c>
      <c r="M11" s="19" t="s">
        <v>74</v>
      </c>
      <c r="N11" s="42"/>
      <c r="O11" s="44"/>
      <c r="P11" s="34"/>
      <c r="Q11" s="34"/>
      <c r="R11" s="34"/>
      <c r="S11" s="34"/>
      <c r="T11" s="40"/>
      <c r="U11" s="40"/>
      <c r="V11" s="40"/>
      <c r="W11" s="36"/>
      <c r="X11" s="36"/>
      <c r="Y11" s="36"/>
      <c r="Z11" s="36"/>
      <c r="AA11" s="36"/>
      <c r="AB11" s="38"/>
      <c r="AC11" s="32"/>
      <c r="AD11" s="32"/>
      <c r="AE11" s="34"/>
      <c r="AF11" s="32"/>
      <c r="AG11" s="32"/>
      <c r="AH11" s="49"/>
      <c r="AI11" s="49"/>
      <c r="AJ11" s="46"/>
    </row>
    <row r="12" spans="1:36" s="7" customFormat="1" ht="47.1" customHeight="1" x14ac:dyDescent="0.25">
      <c r="A12" s="15"/>
      <c r="B12" s="53"/>
      <c r="C12" s="42"/>
      <c r="D12" s="42"/>
      <c r="E12" s="56"/>
      <c r="F12" s="42"/>
      <c r="G12" s="42"/>
      <c r="H12" s="42"/>
      <c r="I12" s="42"/>
      <c r="J12" s="20" t="s">
        <v>66</v>
      </c>
      <c r="K12" s="20" t="s">
        <v>65</v>
      </c>
      <c r="L12" s="19" t="s">
        <v>59</v>
      </c>
      <c r="M12" s="18" t="s">
        <v>73</v>
      </c>
      <c r="N12" s="42"/>
      <c r="O12" s="44"/>
      <c r="P12" s="34"/>
      <c r="Q12" s="34"/>
      <c r="R12" s="34"/>
      <c r="S12" s="34"/>
      <c r="T12" s="40"/>
      <c r="U12" s="40"/>
      <c r="V12" s="40"/>
      <c r="W12" s="36"/>
      <c r="X12" s="36"/>
      <c r="Y12" s="36"/>
      <c r="Z12" s="36"/>
      <c r="AA12" s="36"/>
      <c r="AB12" s="38"/>
      <c r="AC12" s="32"/>
      <c r="AD12" s="32"/>
      <c r="AE12" s="34"/>
      <c r="AF12" s="32"/>
      <c r="AG12" s="32"/>
      <c r="AH12" s="49"/>
      <c r="AI12" s="49"/>
      <c r="AJ12" s="46"/>
    </row>
    <row r="13" spans="1:36" s="7" customFormat="1" ht="63" customHeight="1" x14ac:dyDescent="0.25">
      <c r="A13" s="15"/>
      <c r="B13" s="53"/>
      <c r="C13" s="42"/>
      <c r="D13" s="42"/>
      <c r="E13" s="56"/>
      <c r="F13" s="43"/>
      <c r="G13" s="42"/>
      <c r="H13" s="43"/>
      <c r="I13" s="43"/>
      <c r="J13" s="20" t="s">
        <v>70</v>
      </c>
      <c r="K13" s="20" t="s">
        <v>68</v>
      </c>
      <c r="L13" s="19" t="s">
        <v>69</v>
      </c>
      <c r="M13" s="18" t="s">
        <v>75</v>
      </c>
      <c r="N13" s="43"/>
      <c r="O13" s="44"/>
      <c r="P13" s="35"/>
      <c r="Q13" s="35"/>
      <c r="R13" s="35"/>
      <c r="S13" s="35"/>
      <c r="T13" s="40"/>
      <c r="U13" s="40"/>
      <c r="V13" s="40"/>
      <c r="W13" s="36"/>
      <c r="X13" s="36"/>
      <c r="Y13" s="36"/>
      <c r="Z13" s="36"/>
      <c r="AA13" s="36"/>
      <c r="AB13" s="39"/>
      <c r="AC13" s="32"/>
      <c r="AD13" s="32"/>
      <c r="AE13" s="35"/>
      <c r="AF13" s="32"/>
      <c r="AG13" s="32"/>
      <c r="AH13" s="49"/>
      <c r="AI13" s="49"/>
      <c r="AJ13" s="46"/>
    </row>
    <row r="14" spans="1:36" s="7" customFormat="1" ht="49.5" customHeight="1" x14ac:dyDescent="0.25">
      <c r="A14" s="17"/>
      <c r="B14" s="53"/>
      <c r="C14" s="42"/>
      <c r="D14" s="42"/>
      <c r="E14" s="56"/>
      <c r="F14" s="41" t="s">
        <v>53</v>
      </c>
      <c r="G14" s="42"/>
      <c r="H14" s="41" t="s">
        <v>40</v>
      </c>
      <c r="I14" s="41" t="s">
        <v>40</v>
      </c>
      <c r="J14" s="20" t="s">
        <v>60</v>
      </c>
      <c r="K14" s="20" t="s">
        <v>58</v>
      </c>
      <c r="L14" s="19" t="s">
        <v>59</v>
      </c>
      <c r="M14" s="18" t="s">
        <v>67</v>
      </c>
      <c r="N14" s="41" t="s">
        <v>72</v>
      </c>
      <c r="O14" s="44" t="s">
        <v>54</v>
      </c>
      <c r="P14" s="33" t="s">
        <v>57</v>
      </c>
      <c r="Q14" s="33" t="s">
        <v>41</v>
      </c>
      <c r="R14" s="33" t="s">
        <v>42</v>
      </c>
      <c r="S14" s="33" t="s">
        <v>43</v>
      </c>
      <c r="T14" s="40"/>
      <c r="U14" s="40">
        <f t="shared" ref="U14" si="1">V14</f>
        <v>59500</v>
      </c>
      <c r="V14" s="40">
        <v>59500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7">
        <v>10500</v>
      </c>
      <c r="AC14" s="32" t="s">
        <v>56</v>
      </c>
      <c r="AD14" s="32">
        <v>0</v>
      </c>
      <c r="AE14" s="33">
        <f>U14</f>
        <v>59500</v>
      </c>
      <c r="AF14" s="32">
        <v>0</v>
      </c>
      <c r="AG14" s="32">
        <v>0</v>
      </c>
      <c r="AH14" s="49"/>
      <c r="AI14" s="49"/>
      <c r="AJ14" s="46"/>
    </row>
    <row r="15" spans="1:36" s="7" customFormat="1" ht="39" customHeight="1" x14ac:dyDescent="0.25">
      <c r="A15" s="17"/>
      <c r="B15" s="53"/>
      <c r="C15" s="42"/>
      <c r="D15" s="42"/>
      <c r="E15" s="56"/>
      <c r="F15" s="42"/>
      <c r="G15" s="42"/>
      <c r="H15" s="42"/>
      <c r="I15" s="42"/>
      <c r="J15" s="20" t="s">
        <v>64</v>
      </c>
      <c r="K15" s="20" t="s">
        <v>61</v>
      </c>
      <c r="L15" s="19" t="s">
        <v>62</v>
      </c>
      <c r="M15" s="19" t="s">
        <v>76</v>
      </c>
      <c r="N15" s="42"/>
      <c r="O15" s="44"/>
      <c r="P15" s="34"/>
      <c r="Q15" s="34"/>
      <c r="R15" s="34"/>
      <c r="S15" s="34"/>
      <c r="T15" s="40"/>
      <c r="U15" s="40"/>
      <c r="V15" s="40"/>
      <c r="W15" s="36"/>
      <c r="X15" s="36"/>
      <c r="Y15" s="36"/>
      <c r="Z15" s="36"/>
      <c r="AA15" s="36"/>
      <c r="AB15" s="38"/>
      <c r="AC15" s="32"/>
      <c r="AD15" s="32"/>
      <c r="AE15" s="34"/>
      <c r="AF15" s="32"/>
      <c r="AG15" s="32"/>
      <c r="AH15" s="49"/>
      <c r="AI15" s="49"/>
      <c r="AJ15" s="46"/>
    </row>
    <row r="16" spans="1:36" s="7" customFormat="1" ht="53.45" customHeight="1" x14ac:dyDescent="0.25">
      <c r="A16" s="17"/>
      <c r="B16" s="53"/>
      <c r="C16" s="42"/>
      <c r="D16" s="42"/>
      <c r="E16" s="56"/>
      <c r="F16" s="42"/>
      <c r="G16" s="42"/>
      <c r="H16" s="42"/>
      <c r="I16" s="42"/>
      <c r="J16" s="20" t="s">
        <v>66</v>
      </c>
      <c r="K16" s="20" t="s">
        <v>65</v>
      </c>
      <c r="L16" s="19" t="s">
        <v>59</v>
      </c>
      <c r="M16" s="18" t="s">
        <v>67</v>
      </c>
      <c r="N16" s="42"/>
      <c r="O16" s="44"/>
      <c r="P16" s="34"/>
      <c r="Q16" s="34"/>
      <c r="R16" s="34"/>
      <c r="S16" s="34"/>
      <c r="T16" s="40"/>
      <c r="U16" s="40"/>
      <c r="V16" s="40"/>
      <c r="W16" s="36"/>
      <c r="X16" s="36"/>
      <c r="Y16" s="36"/>
      <c r="Z16" s="36"/>
      <c r="AA16" s="36"/>
      <c r="AB16" s="38"/>
      <c r="AC16" s="32"/>
      <c r="AD16" s="32"/>
      <c r="AE16" s="34"/>
      <c r="AF16" s="32"/>
      <c r="AG16" s="32"/>
      <c r="AH16" s="49"/>
      <c r="AI16" s="49"/>
      <c r="AJ16" s="46"/>
    </row>
    <row r="17" spans="1:36" s="7" customFormat="1" ht="56.45" customHeight="1" x14ac:dyDescent="0.25">
      <c r="A17" s="17"/>
      <c r="B17" s="53"/>
      <c r="C17" s="42"/>
      <c r="D17" s="42"/>
      <c r="E17" s="56"/>
      <c r="F17" s="43"/>
      <c r="G17" s="42"/>
      <c r="H17" s="43"/>
      <c r="I17" s="43"/>
      <c r="J17" s="20" t="s">
        <v>70</v>
      </c>
      <c r="K17" s="20" t="s">
        <v>68</v>
      </c>
      <c r="L17" s="19" t="s">
        <v>69</v>
      </c>
      <c r="M17" s="19" t="s">
        <v>71</v>
      </c>
      <c r="N17" s="43"/>
      <c r="O17" s="44"/>
      <c r="P17" s="35"/>
      <c r="Q17" s="35"/>
      <c r="R17" s="35"/>
      <c r="S17" s="35"/>
      <c r="T17" s="40"/>
      <c r="U17" s="40"/>
      <c r="V17" s="40"/>
      <c r="W17" s="36"/>
      <c r="X17" s="36"/>
      <c r="Y17" s="36"/>
      <c r="Z17" s="36"/>
      <c r="AA17" s="36"/>
      <c r="AB17" s="39"/>
      <c r="AC17" s="32"/>
      <c r="AD17" s="32"/>
      <c r="AE17" s="35"/>
      <c r="AF17" s="32"/>
      <c r="AG17" s="32"/>
      <c r="AH17" s="49"/>
      <c r="AI17" s="49"/>
      <c r="AJ17" s="46"/>
    </row>
    <row r="18" spans="1:36" s="7" customFormat="1" ht="52.5" customHeight="1" x14ac:dyDescent="0.25">
      <c r="A18" s="15"/>
      <c r="B18" s="53"/>
      <c r="C18" s="42"/>
      <c r="D18" s="42"/>
      <c r="E18" s="56"/>
      <c r="F18" s="41" t="s">
        <v>55</v>
      </c>
      <c r="G18" s="42"/>
      <c r="H18" s="41" t="s">
        <v>40</v>
      </c>
      <c r="I18" s="41" t="s">
        <v>40</v>
      </c>
      <c r="J18" s="20" t="s">
        <v>60</v>
      </c>
      <c r="K18" s="20" t="s">
        <v>58</v>
      </c>
      <c r="L18" s="19" t="s">
        <v>59</v>
      </c>
      <c r="M18" s="18" t="s">
        <v>67</v>
      </c>
      <c r="N18" s="41" t="s">
        <v>72</v>
      </c>
      <c r="O18" s="44" t="s">
        <v>78</v>
      </c>
      <c r="P18" s="33" t="s">
        <v>57</v>
      </c>
      <c r="Q18" s="33" t="s">
        <v>41</v>
      </c>
      <c r="R18" s="33" t="s">
        <v>42</v>
      </c>
      <c r="S18" s="33" t="s">
        <v>43</v>
      </c>
      <c r="T18" s="40"/>
      <c r="U18" s="40">
        <f t="shared" ref="U18" si="2">V18</f>
        <v>283322</v>
      </c>
      <c r="V18" s="40">
        <v>283322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7">
        <v>49998</v>
      </c>
      <c r="AC18" s="32" t="s">
        <v>56</v>
      </c>
      <c r="AD18" s="32">
        <v>0</v>
      </c>
      <c r="AE18" s="33">
        <f>U18</f>
        <v>283322</v>
      </c>
      <c r="AF18" s="32">
        <v>0</v>
      </c>
      <c r="AG18" s="32">
        <v>0</v>
      </c>
      <c r="AH18" s="49"/>
      <c r="AI18" s="49"/>
      <c r="AJ18" s="46"/>
    </row>
    <row r="19" spans="1:36" s="7" customFormat="1" ht="37.5" customHeight="1" x14ac:dyDescent="0.25">
      <c r="A19" s="15"/>
      <c r="B19" s="53"/>
      <c r="C19" s="42"/>
      <c r="D19" s="42"/>
      <c r="E19" s="56"/>
      <c r="F19" s="42"/>
      <c r="G19" s="42"/>
      <c r="H19" s="42"/>
      <c r="I19" s="42"/>
      <c r="J19" s="20" t="s">
        <v>64</v>
      </c>
      <c r="K19" s="20" t="s">
        <v>61</v>
      </c>
      <c r="L19" s="19" t="s">
        <v>62</v>
      </c>
      <c r="M19" s="18" t="s">
        <v>77</v>
      </c>
      <c r="N19" s="42"/>
      <c r="O19" s="44"/>
      <c r="P19" s="34"/>
      <c r="Q19" s="34"/>
      <c r="R19" s="34"/>
      <c r="S19" s="34"/>
      <c r="T19" s="40"/>
      <c r="U19" s="40"/>
      <c r="V19" s="40"/>
      <c r="W19" s="36"/>
      <c r="X19" s="36"/>
      <c r="Y19" s="36"/>
      <c r="Z19" s="36"/>
      <c r="AA19" s="36"/>
      <c r="AB19" s="38"/>
      <c r="AC19" s="32"/>
      <c r="AD19" s="32"/>
      <c r="AE19" s="34"/>
      <c r="AF19" s="32"/>
      <c r="AG19" s="32"/>
      <c r="AH19" s="49"/>
      <c r="AI19" s="49"/>
      <c r="AJ19" s="46"/>
    </row>
    <row r="20" spans="1:36" s="7" customFormat="1" ht="47.1" customHeight="1" x14ac:dyDescent="0.25">
      <c r="A20" s="15"/>
      <c r="B20" s="53"/>
      <c r="C20" s="42"/>
      <c r="D20" s="42"/>
      <c r="E20" s="56"/>
      <c r="F20" s="42"/>
      <c r="G20" s="42"/>
      <c r="H20" s="42"/>
      <c r="I20" s="42"/>
      <c r="J20" s="20" t="s">
        <v>66</v>
      </c>
      <c r="K20" s="20" t="s">
        <v>65</v>
      </c>
      <c r="L20" s="19" t="s">
        <v>59</v>
      </c>
      <c r="M20" s="18" t="s">
        <v>67</v>
      </c>
      <c r="N20" s="42"/>
      <c r="O20" s="44"/>
      <c r="P20" s="34"/>
      <c r="Q20" s="34"/>
      <c r="R20" s="34"/>
      <c r="S20" s="34"/>
      <c r="T20" s="40"/>
      <c r="U20" s="40"/>
      <c r="V20" s="40"/>
      <c r="W20" s="36"/>
      <c r="X20" s="36"/>
      <c r="Y20" s="36"/>
      <c r="Z20" s="36"/>
      <c r="AA20" s="36"/>
      <c r="AB20" s="38"/>
      <c r="AC20" s="32"/>
      <c r="AD20" s="32"/>
      <c r="AE20" s="34"/>
      <c r="AF20" s="32"/>
      <c r="AG20" s="32"/>
      <c r="AH20" s="49"/>
      <c r="AI20" s="49"/>
      <c r="AJ20" s="46"/>
    </row>
    <row r="21" spans="1:36" s="7" customFormat="1" ht="56.45" customHeight="1" x14ac:dyDescent="0.25">
      <c r="A21" s="15"/>
      <c r="B21" s="54"/>
      <c r="C21" s="43"/>
      <c r="D21" s="43"/>
      <c r="E21" s="57"/>
      <c r="F21" s="43"/>
      <c r="G21" s="43"/>
      <c r="H21" s="43"/>
      <c r="I21" s="43"/>
      <c r="J21" s="20" t="s">
        <v>70</v>
      </c>
      <c r="K21" s="20" t="s">
        <v>68</v>
      </c>
      <c r="L21" s="19" t="s">
        <v>69</v>
      </c>
      <c r="M21" s="19" t="s">
        <v>71</v>
      </c>
      <c r="N21" s="43"/>
      <c r="O21" s="44"/>
      <c r="P21" s="35"/>
      <c r="Q21" s="35"/>
      <c r="R21" s="35"/>
      <c r="S21" s="35"/>
      <c r="T21" s="40"/>
      <c r="U21" s="40"/>
      <c r="V21" s="40"/>
      <c r="W21" s="36"/>
      <c r="X21" s="36"/>
      <c r="Y21" s="36"/>
      <c r="Z21" s="36"/>
      <c r="AA21" s="36"/>
      <c r="AB21" s="39"/>
      <c r="AC21" s="32"/>
      <c r="AD21" s="32"/>
      <c r="AE21" s="35"/>
      <c r="AF21" s="32"/>
      <c r="AG21" s="32"/>
      <c r="AH21" s="50"/>
      <c r="AI21" s="50"/>
      <c r="AJ21" s="47"/>
    </row>
    <row r="24" spans="1:36" x14ac:dyDescent="0.25">
      <c r="B24" s="6" t="s">
        <v>13</v>
      </c>
      <c r="C24" s="6"/>
      <c r="D24" s="6"/>
      <c r="E24" s="6"/>
      <c r="F24" s="11"/>
      <c r="G24" s="6"/>
      <c r="H24" s="14"/>
      <c r="I24" s="14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</sheetData>
  <mergeCells count="123">
    <mergeCell ref="B1:AI1"/>
    <mergeCell ref="B3:B4"/>
    <mergeCell ref="C3:C4"/>
    <mergeCell ref="D3:D4"/>
    <mergeCell ref="E3:E4"/>
    <mergeCell ref="F3:F4"/>
    <mergeCell ref="G3:G4"/>
    <mergeCell ref="H3:H4"/>
    <mergeCell ref="I3:I4"/>
    <mergeCell ref="J3:M3"/>
    <mergeCell ref="AJ3:AJ4"/>
    <mergeCell ref="B6:B21"/>
    <mergeCell ref="C6:C21"/>
    <mergeCell ref="D6:D21"/>
    <mergeCell ref="E6:E21"/>
    <mergeCell ref="F6:F9"/>
    <mergeCell ref="G6:G21"/>
    <mergeCell ref="T3:T4"/>
    <mergeCell ref="U3:U4"/>
    <mergeCell ref="V3:AA3"/>
    <mergeCell ref="AB3:AB4"/>
    <mergeCell ref="AC3:AC4"/>
    <mergeCell ref="AD3:AF3"/>
    <mergeCell ref="N3:N4"/>
    <mergeCell ref="O3:O4"/>
    <mergeCell ref="P3:P4"/>
    <mergeCell ref="Q3:Q4"/>
    <mergeCell ref="R3:R4"/>
    <mergeCell ref="S3:S4"/>
    <mergeCell ref="H6:H9"/>
    <mergeCell ref="I6:I9"/>
    <mergeCell ref="N6:N9"/>
    <mergeCell ref="O6:O9"/>
    <mergeCell ref="P6:P9"/>
    <mergeCell ref="Q6:Q9"/>
    <mergeCell ref="AG3:AG4"/>
    <mergeCell ref="AH3:AH4"/>
    <mergeCell ref="AI3:AI4"/>
    <mergeCell ref="R6:R9"/>
    <mergeCell ref="S6:S9"/>
    <mergeCell ref="T6:T21"/>
    <mergeCell ref="U6:U9"/>
    <mergeCell ref="V6:V9"/>
    <mergeCell ref="W6:W9"/>
    <mergeCell ref="U10:U13"/>
    <mergeCell ref="V10:V13"/>
    <mergeCell ref="W10:W13"/>
    <mergeCell ref="AE10:AE13"/>
    <mergeCell ref="AF10:AF13"/>
    <mergeCell ref="AG10:AG13"/>
    <mergeCell ref="X6:X9"/>
    <mergeCell ref="Y6:Y9"/>
    <mergeCell ref="Z6:Z9"/>
    <mergeCell ref="AA6:AA9"/>
    <mergeCell ref="AB6:AB9"/>
    <mergeCell ref="AC6:AC9"/>
    <mergeCell ref="P14:P17"/>
    <mergeCell ref="X10:X13"/>
    <mergeCell ref="Y10:Y13"/>
    <mergeCell ref="Z10:Z13"/>
    <mergeCell ref="AA10:AA13"/>
    <mergeCell ref="AB10:AB13"/>
    <mergeCell ref="AC10:AC13"/>
    <mergeCell ref="AJ6:AJ21"/>
    <mergeCell ref="F10:F13"/>
    <mergeCell ref="H10:H13"/>
    <mergeCell ref="I10:I13"/>
    <mergeCell ref="N10:N13"/>
    <mergeCell ref="O10:O13"/>
    <mergeCell ref="P10:P13"/>
    <mergeCell ref="Q10:Q13"/>
    <mergeCell ref="R10:R13"/>
    <mergeCell ref="S10:S13"/>
    <mergeCell ref="AD6:AD9"/>
    <mergeCell ref="AE6:AE9"/>
    <mergeCell ref="AF6:AF9"/>
    <mergeCell ref="AG6:AG9"/>
    <mergeCell ref="AH6:AH21"/>
    <mergeCell ref="AI6:AI21"/>
    <mergeCell ref="AD10:AD13"/>
    <mergeCell ref="AG14:AG17"/>
    <mergeCell ref="F18:F21"/>
    <mergeCell ref="H18:H21"/>
    <mergeCell ref="I18:I21"/>
    <mergeCell ref="N18:N21"/>
    <mergeCell ref="O18:O21"/>
    <mergeCell ref="P18:P21"/>
    <mergeCell ref="X14:X17"/>
    <mergeCell ref="Y14:Y17"/>
    <mergeCell ref="Z14:Z17"/>
    <mergeCell ref="AA14:AA17"/>
    <mergeCell ref="AB14:AB17"/>
    <mergeCell ref="AC14:AC17"/>
    <mergeCell ref="Q14:Q17"/>
    <mergeCell ref="R14:R17"/>
    <mergeCell ref="S14:S17"/>
    <mergeCell ref="U14:U17"/>
    <mergeCell ref="V14:V17"/>
    <mergeCell ref="W14:W17"/>
    <mergeCell ref="F14:F17"/>
    <mergeCell ref="H14:H17"/>
    <mergeCell ref="I14:I17"/>
    <mergeCell ref="N14:N17"/>
    <mergeCell ref="O14:O17"/>
    <mergeCell ref="Q18:Q21"/>
    <mergeCell ref="R18:R21"/>
    <mergeCell ref="S18:S21"/>
    <mergeCell ref="U18:U21"/>
    <mergeCell ref="V18:V21"/>
    <mergeCell ref="W18:W21"/>
    <mergeCell ref="AD14:AD17"/>
    <mergeCell ref="AE14:AE17"/>
    <mergeCell ref="AF14:AF17"/>
    <mergeCell ref="AD18:AD21"/>
    <mergeCell ref="AE18:AE21"/>
    <mergeCell ref="AF18:AF21"/>
    <mergeCell ref="AG18:AG21"/>
    <mergeCell ref="X18:X21"/>
    <mergeCell ref="Y18:Y21"/>
    <mergeCell ref="Z18:Z21"/>
    <mergeCell ref="AA18:AA21"/>
    <mergeCell ref="AB18:AB21"/>
    <mergeCell ref="AC18:AC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Julija Maniuškina</dc:creator>
  <cp:lastModifiedBy>Evelina </cp:lastModifiedBy>
  <cp:lastPrinted>2022-12-22T14:53:05Z</cp:lastPrinted>
  <dcterms:created xsi:type="dcterms:W3CDTF">2022-12-16T11:51:22Z</dcterms:created>
  <dcterms:modified xsi:type="dcterms:W3CDTF">2024-01-02T12:35:45Z</dcterms:modified>
</cp:coreProperties>
</file>