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Lenovo1\Desktop\KVIETIMŲ PLANAI ir STEBĖSENA\Švieitimas\"/>
    </mc:Choice>
  </mc:AlternateContent>
  <xr:revisionPtr revIDLastSave="0" documentId="8_{E600DE4C-EDE7-480F-82FD-4494801AE2AD}" xr6:coauthVersionLast="41" xr6:coauthVersionMax="41" xr10:uidLastSave="{00000000-0000-0000-0000-000000000000}"/>
  <bookViews>
    <workbookView xWindow="-120" yWindow="-120" windowWidth="29040" windowHeight="15720" xr2:uid="{00000000-000D-0000-FFFF-FFFF00000000}"/>
  </bookViews>
  <sheets>
    <sheet name="ŠMSM" sheetId="1" r:id="rId1"/>
  </sheets>
  <definedNames>
    <definedName name="_xlnm.Print_Area" localSheetId="0">ŠMSM!$A$1:$AI$2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U43" i="1" l="1"/>
  <c r="AE43" i="1" s="1"/>
  <c r="U40" i="1"/>
  <c r="AE40" i="1" s="1"/>
  <c r="T43" i="1" l="1"/>
  <c r="U37" i="1"/>
  <c r="AE37" i="1" s="1"/>
  <c r="U33" i="1"/>
  <c r="T33" i="1" s="1"/>
  <c r="U25" i="1"/>
  <c r="AE25" i="1" s="1"/>
  <c r="U22" i="1"/>
  <c r="AE19" i="1"/>
  <c r="U16" i="1"/>
  <c r="AE16" i="1" l="1"/>
  <c r="T16" i="1"/>
  <c r="AE22" i="1"/>
  <c r="AE33" i="1"/>
  <c r="AE29" i="1"/>
  <c r="T37" i="1"/>
</calcChain>
</file>

<file path=xl/sharedStrings.xml><?xml version="1.0" encoding="utf-8"?>
<sst xmlns="http://schemas.openxmlformats.org/spreadsheetml/2006/main" count="332" uniqueCount="108">
  <si>
    <t>Kvietimo numeris</t>
  </si>
  <si>
    <t>Kvietimo pavadinimas</t>
  </si>
  <si>
    <t>Konkretus uždavinys arba priemonė (reforma ar investicija)</t>
  </si>
  <si>
    <t>Valstybei svarbus projektas</t>
  </si>
  <si>
    <t>Siektini stebėsenos rodikliai</t>
  </si>
  <si>
    <t>Pavadinimas</t>
  </si>
  <si>
    <t>Kodas</t>
  </si>
  <si>
    <t>Matavimo vienetas</t>
  </si>
  <si>
    <t>Siektina reikšmė</t>
  </si>
  <si>
    <t>EGADP paskolos lėšos</t>
  </si>
  <si>
    <t>Sostinės regionas</t>
  </si>
  <si>
    <t>Valstybės biudžeto lėšos, skirtos ES fondų lėšomis netinkamam finansuoti  pridėtinės vertės mokesčiui apmokėti</t>
  </si>
  <si>
    <t>Netaikoma</t>
  </si>
  <si>
    <t>Pažangos priemonės numeris</t>
  </si>
  <si>
    <t>Finansuojamos projektų veiklos</t>
  </si>
  <si>
    <t>Administruojančioji institucija</t>
  </si>
  <si>
    <t>Projektų atrankos būdas</t>
  </si>
  <si>
    <t>Paskelbto kvietimo data</t>
  </si>
  <si>
    <t>Finansavimo forma</t>
  </si>
  <si>
    <t>KVIETIMŲ TEIKTI PROJEKTŲ ĮGYVENDINIMO PLANUS PLANAS</t>
  </si>
  <si>
    <t>Asignavimų valdytojas</t>
  </si>
  <si>
    <t>Pareiškėjų tipas: viešasis,  privatus</t>
  </si>
  <si>
    <t xml:space="preserve">Didžiausia galima skirti finansavimo lėšų suma projektui ir (arba) projekto veiklai įgyvendinti (eurais) </t>
  </si>
  <si>
    <t>Finansavimo šaltinis (-iai) ir sumos (eurais)</t>
  </si>
  <si>
    <t>Valstybės biudžeto lėšos</t>
  </si>
  <si>
    <t>Ekonomikos gaivinimo ir atsparumo didinimo priemonės (toliau – EGADP) subsidijos lėšos</t>
  </si>
  <si>
    <t>Nuosavo įnašo dydis (eurais)</t>
  </si>
  <si>
    <t>ES lėšų fondas</t>
  </si>
  <si>
    <t>TELŠIŲ REGIONO KVIETIMŲ TEIKTI PROJEKTŲ ĮGYVENDINIMO PLANUS PLANAS</t>
  </si>
  <si>
    <t>Pažangos priemonės pavadinimas</t>
  </si>
  <si>
    <t>Strate-ginės svarbos projektas</t>
  </si>
  <si>
    <t>Galimi pareiš-kėjai</t>
  </si>
  <si>
    <t>Bendra kvieti-mui skirta finansavimo lėšų suma (eurais)</t>
  </si>
  <si>
    <r>
      <rPr>
        <b/>
        <sz val="11"/>
        <color indexed="8"/>
        <rFont val="Calibri"/>
        <family val="2"/>
        <charset val="186"/>
      </rPr>
      <t>Finansavimas pagal regioną, kuriam gali būti priskiriama (-os) projekto veikla (-os)</t>
    </r>
    <r>
      <rPr>
        <b/>
        <sz val="8"/>
        <color indexed="8"/>
        <rFont val="Calibri"/>
        <family val="2"/>
        <charset val="186"/>
      </rPr>
      <t xml:space="preserve"> </t>
    </r>
  </si>
  <si>
    <t>Apskritis</t>
  </si>
  <si>
    <t>Planuoja-ma kvietimo pradžios data</t>
  </si>
  <si>
    <t>Planuoja-ma kvietimo pabaigos data</t>
  </si>
  <si>
    <t>Europos Sąjungos (toliau - ES) fondų lėšos</t>
  </si>
  <si>
    <t>Bendrojo finansavimo lėšos</t>
  </si>
  <si>
    <t>Vidurio ir vakarų Lietuva</t>
  </si>
  <si>
    <t>28-001-P</t>
  </si>
  <si>
    <t>Ugdymo prieinamumo didinimas atskirtį patiriantiems vaikams Plungės rajone</t>
  </si>
  <si>
    <t>Konkretus 2021–2027 m. Europos Sąjungos investicijų programos uždavinys   "4.5. Gerinti vienodas galimybes naudotis įtraukiomis ir kokybiškomis švietimo, mokymo ir mokymosi visą gyvenimą paslaugomis plėtojant prieinamą infrastruktūrą, be kita ko, didinant atsparumą naudojantis nuotoliniu ir internetiniu švietimu bei mokymu (ERPF)"</t>
  </si>
  <si>
    <t>Ne</t>
  </si>
  <si>
    <t>Naujos arba modernizuotos vaikų priežiūros infrastruktūros naudotojų skaičius per metus</t>
  </si>
  <si>
    <t>R.B.2.2070</t>
  </si>
  <si>
    <t>naudotojai per metus</t>
  </si>
  <si>
    <t>Viešasis</t>
  </si>
  <si>
    <t>Plungės rajono savivaldybės administracija</t>
  </si>
  <si>
    <t>ŠMSM</t>
  </si>
  <si>
    <t>CPVA</t>
  </si>
  <si>
    <t>Dotacija</t>
  </si>
  <si>
    <t>Planavimas</t>
  </si>
  <si>
    <t xml:space="preserve"> -</t>
  </si>
  <si>
    <t>ERPF</t>
  </si>
  <si>
    <t>Sukurtų naujų ikimokyklinio ugdymo vietų skaičius</t>
  </si>
  <si>
    <t>P.S.2.1024</t>
  </si>
  <si>
    <t>skaičius</t>
  </si>
  <si>
    <t>Naujos arba modernizuotos vaikų priežiūros infrastruktūros mokymo klasių talpumas</t>
  </si>
  <si>
    <t>P.B.2.0066</t>
  </si>
  <si>
    <t>asmenys</t>
  </si>
  <si>
    <t>28-002-P</t>
  </si>
  <si>
    <t>Mažeikių rajono savivaldybės administracija</t>
  </si>
  <si>
    <t>Rietavo savivaldybės administracija</t>
  </si>
  <si>
    <t>Mokyklų, kuriose buvo įdiegtos universalaus dizaino ir kitos inžinerinės priemonės, aplinką pritaikant asmenims, turintiems negalią, dalis nuo visų mokyklų</t>
  </si>
  <si>
    <t xml:space="preserve">R.S.2.3026 </t>
  </si>
  <si>
    <t>procentas</t>
  </si>
  <si>
    <t>Naujos arba modernizuotos švietimo infrastruktūros naudotojų skaičius per metus</t>
  </si>
  <si>
    <t>R.B.2.2071</t>
  </si>
  <si>
    <t>Naujos arba modernizuotos švietimo infrastruktūros mokymo klasių talpumas</t>
  </si>
  <si>
    <t xml:space="preserve">P.B.2.0067 </t>
  </si>
  <si>
    <t>Mokyklos, kuriose buvo įdiegtos universalaus dizaino ir kitos inžinerinės priemonės pritaikant aplinką asmenims, turintiems negalią</t>
  </si>
  <si>
    <t xml:space="preserve">P.S.2.1025 </t>
  </si>
  <si>
    <t>Telšių rajono savivaldybės administracija</t>
  </si>
  <si>
    <t>28-003-P</t>
  </si>
  <si>
    <t>2021–2027 metų Europos Sąjungos fondų investicijų programos ir Ekonomikos gaivinimo ir atsparumo didinimo plano „Naujos kartos Lietuva“ administravimo taisyklių 
7 priedas</t>
  </si>
  <si>
    <t>(Kvietimų teikti projektų įgyvendinimo planus plano forma)</t>
  </si>
  <si>
    <t>12-003-03-01-23-(RE)-28-(LT028-04-01-01)</t>
  </si>
  <si>
    <t>Padidinti ugdymo prieinamumą atskirtį patiriantiems vaikams</t>
  </si>
  <si>
    <t>1.1. Ikimokyklinio ugdymo prieinamumo didinimas Mažeikių rajone</t>
  </si>
  <si>
    <t xml:space="preserve"> 2024-01</t>
  </si>
  <si>
    <t xml:space="preserve"> 2024-03</t>
  </si>
  <si>
    <t>1.2. Ikimokyklinio ugdymo  infrastruktūros plėtra Plungės lopšelyje- darželyje „Raudonkepuraitė“ ir skyriuje „Vėrinėlis“</t>
  </si>
  <si>
    <t xml:space="preserve">1.4. Ikimokyklinio ugdymo infrastruktūros plėtra Rietavo lopšelyje-darželyje, adresu Paupio g. 10, Rietavas  </t>
  </si>
  <si>
    <t>1.7. Rietavo Lauryno Ivinskio gimnazijos pastato Daržų g. 1, Rietave,  pritaikymas žmonėms su negalia</t>
  </si>
  <si>
    <t>Ugdymo prieinamumo didinimas atskirtį patiriantiems vaikams Mažeikių rajone</t>
  </si>
  <si>
    <t>1.5 Mažeikių rajono švietimo įstaigų pritaikymas asmenims su specialiaisiais poreikiais</t>
  </si>
  <si>
    <t xml:space="preserve"> 2024-07</t>
  </si>
  <si>
    <t>2024-09</t>
  </si>
  <si>
    <t>28-004-P</t>
  </si>
  <si>
    <t>1.3 Telšių lopšelio-darželio „Berželis" plėtra, Kalno g. 20, Telšiai</t>
  </si>
  <si>
    <t xml:space="preserve"> 2026-07</t>
  </si>
  <si>
    <t xml:space="preserve"> 2026-09</t>
  </si>
  <si>
    <t>________________________________________</t>
  </si>
  <si>
    <t>Ugdymo prieinamumo didinimas atskirtį patiriantiems vaikams Telšių rajone</t>
  </si>
  <si>
    <t>Ugdymo prieinamumo didinimas atskirtį patiriantiems vaikams Telšių regione</t>
  </si>
  <si>
    <t>1.6. Infrastruktūros pritaikymas neįgaliesiems Plungės 
Senamiesčio mokykloje</t>
  </si>
  <si>
    <t xml:space="preserve"> 2025-01</t>
  </si>
  <si>
    <t>28-005-P</t>
  </si>
  <si>
    <t>28-006-P</t>
  </si>
  <si>
    <t xml:space="preserve"> - </t>
  </si>
  <si>
    <t>2024-07-31      (PĮP atsiimtas vertinimo metu)</t>
  </si>
  <si>
    <t>Ikimokyklinio ugdymo  infrastruktūros plėtra Plungės rajone</t>
  </si>
  <si>
    <t>Ugdymo prieinamumo didinimas atskirtį patiriantiems vaikams Plungės rajone II</t>
  </si>
  <si>
    <t xml:space="preserve"> 2025-03</t>
  </si>
  <si>
    <t xml:space="preserve"> 2025-05</t>
  </si>
  <si>
    <t>(PĮP atsiimtas vertinimo metu)</t>
  </si>
  <si>
    <t>2025-03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</si>
</sst>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i/>
      <sz val="9"/>
      <color theme="1"/>
      <name val="Times New Roman"/>
      <family val="1"/>
      <charset val="186"/>
    </font>
    <font>
      <sz val="11"/>
      <color theme="1"/>
      <name val="Calibri"/>
      <family val="2"/>
      <charset val="186"/>
      <scheme val="minor"/>
    </font>
    <font>
      <b/>
      <sz val="11"/>
      <color theme="1"/>
      <name val="Calibri"/>
      <family val="2"/>
      <charset val="186"/>
      <scheme val="minor"/>
    </font>
    <font>
      <b/>
      <sz val="8"/>
      <color indexed="8"/>
      <name val="Calibri"/>
      <family val="2"/>
      <charset val="186"/>
    </font>
    <font>
      <b/>
      <sz val="11"/>
      <color indexed="8"/>
      <name val="Calibri"/>
      <family val="2"/>
      <charset val="186"/>
    </font>
    <font>
      <sz val="11"/>
      <name val="Calibri"/>
      <family val="2"/>
      <charset val="186"/>
      <scheme val="minor"/>
    </font>
    <font>
      <b/>
      <sz val="12"/>
      <color theme="1"/>
      <name val="Calibri"/>
      <family val="2"/>
      <charset val="186"/>
      <scheme val="minor"/>
    </font>
    <font>
      <sz val="11"/>
      <color theme="2" tint="-0.249977111117893"/>
      <name val="Calibri"/>
      <family val="2"/>
      <charset val="186"/>
      <scheme val="minor"/>
    </font>
    <font>
      <b/>
      <sz val="10"/>
      <color theme="1"/>
      <name val="Times New Roman"/>
      <family val="1"/>
    </font>
  </fonts>
  <fills count="3">
    <fill>
      <patternFill patternType="none"/>
    </fill>
    <fill>
      <patternFill patternType="gray125"/>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9">
    <xf numFmtId="0" fontId="0" fillId="0" borderId="0" xfId="0"/>
    <xf numFmtId="0" fontId="3" fillId="0" borderId="0" xfId="0" applyFont="1" applyAlignment="1">
      <alignment horizont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xf>
    <xf numFmtId="0" fontId="2" fillId="0" borderId="1" xfId="0" applyFont="1" applyBorder="1" applyAlignment="1">
      <alignment vertical="top" wrapText="1"/>
    </xf>
    <xf numFmtId="0" fontId="6"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6" fillId="0" borderId="1" xfId="0" applyFont="1" applyBorder="1" applyAlignment="1">
      <alignment horizontal="center" vertical="center" wrapText="1"/>
    </xf>
    <xf numFmtId="2" fontId="0" fillId="0" borderId="0" xfId="0" applyNumberFormat="1"/>
    <xf numFmtId="0" fontId="0" fillId="0" borderId="0" xfId="0" applyAlignment="1">
      <alignment horizontal="left"/>
    </xf>
    <xf numFmtId="0" fontId="2" fillId="0" borderId="2" xfId="0" applyFont="1" applyBorder="1" applyAlignment="1">
      <alignment vertical="center"/>
    </xf>
    <xf numFmtId="0" fontId="2" fillId="0" borderId="7" xfId="0" applyFont="1" applyBorder="1" applyAlignment="1">
      <alignment vertical="center" wrapText="1"/>
    </xf>
    <xf numFmtId="0" fontId="2" fillId="0" borderId="2" xfId="0" applyFont="1" applyBorder="1" applyAlignment="1">
      <alignment vertical="center" wrapText="1"/>
    </xf>
    <xf numFmtId="0" fontId="2" fillId="0" borderId="7" xfId="0" applyFont="1" applyBorder="1" applyAlignment="1">
      <alignment vertical="center"/>
    </xf>
    <xf numFmtId="2" fontId="2" fillId="0" borderId="7" xfId="0" applyNumberFormat="1" applyFont="1" applyBorder="1" applyAlignment="1">
      <alignment vertical="center"/>
    </xf>
    <xf numFmtId="49" fontId="2" fillId="0" borderId="7" xfId="0" applyNumberFormat="1" applyFont="1" applyBorder="1" applyAlignment="1">
      <alignment vertical="center"/>
    </xf>
    <xf numFmtId="0" fontId="0" fillId="0" borderId="7" xfId="0" applyBorder="1" applyAlignment="1">
      <alignment vertical="center"/>
    </xf>
    <xf numFmtId="0" fontId="8" fillId="0" borderId="7" xfId="0" applyFont="1" applyBorder="1" applyAlignment="1">
      <alignment vertical="center"/>
    </xf>
    <xf numFmtId="0" fontId="2" fillId="0" borderId="3" xfId="0" applyFont="1" applyBorder="1" applyAlignment="1">
      <alignment vertical="center" wrapText="1"/>
    </xf>
    <xf numFmtId="0" fontId="2" fillId="0" borderId="3" xfId="0" applyFont="1" applyBorder="1" applyAlignment="1">
      <alignment vertical="center"/>
    </xf>
    <xf numFmtId="2" fontId="2" fillId="0" borderId="3" xfId="0" applyNumberFormat="1" applyFont="1" applyBorder="1" applyAlignment="1">
      <alignment vertical="center"/>
    </xf>
    <xf numFmtId="0" fontId="8" fillId="0" borderId="3" xfId="0" applyFont="1" applyBorder="1" applyAlignment="1">
      <alignment vertical="center"/>
    </xf>
    <xf numFmtId="49" fontId="2" fillId="0" borderId="3" xfId="0" applyNumberFormat="1" applyFont="1" applyBorder="1" applyAlignment="1">
      <alignment vertical="center"/>
    </xf>
    <xf numFmtId="0" fontId="0" fillId="0" borderId="3" xfId="0" applyBorder="1" applyAlignment="1">
      <alignment vertical="center"/>
    </xf>
    <xf numFmtId="0" fontId="1" fillId="0" borderId="0" xfId="0" applyFont="1" applyAlignment="1">
      <alignment horizontal="center" vertical="center"/>
    </xf>
    <xf numFmtId="14" fontId="0" fillId="0" borderId="7" xfId="0" applyNumberFormat="1" applyBorder="1" applyAlignment="1">
      <alignment vertical="center"/>
    </xf>
    <xf numFmtId="0" fontId="0" fillId="0" borderId="9" xfId="0" applyBorder="1"/>
    <xf numFmtId="0" fontId="0" fillId="0" borderId="0" xfId="0" applyAlignment="1">
      <alignment wrapText="1"/>
    </xf>
    <xf numFmtId="0" fontId="8"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top" wrapText="1"/>
    </xf>
    <xf numFmtId="0" fontId="6" fillId="0" borderId="0" xfId="0" applyFont="1"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vertical="center" wrapText="1"/>
    </xf>
    <xf numFmtId="2" fontId="2" fillId="0" borderId="0" xfId="0" applyNumberFormat="1" applyFont="1" applyAlignment="1">
      <alignment vertical="center"/>
    </xf>
    <xf numFmtId="49" fontId="2" fillId="0" borderId="0" xfId="0" applyNumberFormat="1" applyFont="1" applyAlignment="1">
      <alignment vertical="center"/>
    </xf>
    <xf numFmtId="0" fontId="0" fillId="0" borderId="0" xfId="0" applyAlignment="1">
      <alignment vertical="center"/>
    </xf>
    <xf numFmtId="2" fontId="2" fillId="0" borderId="7" xfId="0" applyNumberFormat="1" applyFont="1" applyFill="1" applyBorder="1" applyAlignment="1">
      <alignment vertical="center"/>
    </xf>
    <xf numFmtId="0" fontId="0" fillId="0" borderId="7" xfId="0" applyFill="1" applyBorder="1" applyAlignment="1">
      <alignment vertical="center" wrapText="1"/>
    </xf>
    <xf numFmtId="49" fontId="2" fillId="0" borderId="7" xfId="0" applyNumberFormat="1" applyFont="1" applyFill="1" applyBorder="1" applyAlignment="1">
      <alignment vertical="center"/>
    </xf>
    <xf numFmtId="14" fontId="0" fillId="0" borderId="7" xfId="0" applyNumberFormat="1" applyFill="1" applyBorder="1" applyAlignment="1">
      <alignment vertical="center" wrapText="1"/>
    </xf>
    <xf numFmtId="0" fontId="6" fillId="0" borderId="7" xfId="0" applyFont="1" applyFill="1" applyBorder="1" applyAlignment="1">
      <alignment vertical="center"/>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7" xfId="0" applyFont="1" applyFill="1" applyBorder="1" applyAlignment="1">
      <alignment vertical="center"/>
    </xf>
    <xf numFmtId="0" fontId="2" fillId="0" borderId="1" xfId="0" applyFont="1" applyFill="1" applyBorder="1" applyAlignment="1">
      <alignment vertical="top" wrapText="1"/>
    </xf>
    <xf numFmtId="0" fontId="6"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vertical="center"/>
    </xf>
    <xf numFmtId="0" fontId="0" fillId="0" borderId="7" xfId="0" applyFill="1" applyBorder="1" applyAlignment="1">
      <alignment vertical="center"/>
    </xf>
    <xf numFmtId="0" fontId="8" fillId="0" borderId="7" xfId="0" applyFont="1" applyFill="1" applyBorder="1" applyAlignment="1">
      <alignment vertical="center"/>
    </xf>
    <xf numFmtId="0" fontId="8" fillId="0" borderId="3" xfId="0" applyFont="1" applyFill="1" applyBorder="1" applyAlignment="1">
      <alignment vertical="center"/>
    </xf>
    <xf numFmtId="0" fontId="2" fillId="0" borderId="3" xfId="0" applyFont="1" applyFill="1" applyBorder="1" applyAlignment="1">
      <alignment vertical="center" wrapText="1"/>
    </xf>
    <xf numFmtId="0" fontId="2" fillId="0" borderId="3" xfId="0" applyFont="1" applyFill="1" applyBorder="1" applyAlignment="1">
      <alignment vertical="center"/>
    </xf>
    <xf numFmtId="2" fontId="2" fillId="0" borderId="3" xfId="0" applyNumberFormat="1" applyFont="1" applyFill="1" applyBorder="1" applyAlignment="1">
      <alignment vertical="center"/>
    </xf>
    <xf numFmtId="49" fontId="2" fillId="0" borderId="3" xfId="0" applyNumberFormat="1" applyFont="1" applyFill="1" applyBorder="1" applyAlignment="1">
      <alignment vertical="center"/>
    </xf>
    <xf numFmtId="0" fontId="0" fillId="0" borderId="3" xfId="0" applyFill="1" applyBorder="1" applyAlignment="1">
      <alignment vertical="center"/>
    </xf>
    <xf numFmtId="0" fontId="2"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14" fontId="0" fillId="0" borderId="7" xfId="0" applyNumberFormat="1" applyFill="1" applyBorder="1" applyAlignment="1">
      <alignment vertical="center"/>
    </xf>
    <xf numFmtId="0" fontId="0" fillId="0" borderId="0" xfId="0" applyAlignment="1">
      <alignment horizontal="left" wrapText="1"/>
    </xf>
    <xf numFmtId="0" fontId="0" fillId="0" borderId="0" xfId="0" applyAlignment="1">
      <alignment horizontal="center"/>
    </xf>
    <xf numFmtId="0" fontId="7" fillId="0" borderId="0" xfId="0" applyFont="1" applyAlignment="1">
      <alignment horizont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0" xfId="0" applyFont="1" applyAlignment="1">
      <alignment horizontal="center"/>
    </xf>
    <xf numFmtId="0" fontId="9" fillId="0" borderId="8" xfId="0" applyFont="1" applyBorder="1" applyAlignment="1">
      <alignment horizontal="center" vertic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wrapText="1"/>
    </xf>
  </cellXfs>
  <cellStyles count="1">
    <cellStyle name="Įprastas"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48"/>
  <sheetViews>
    <sheetView tabSelected="1" topLeftCell="A8" zoomScale="90" zoomScaleNormal="90" workbookViewId="0">
      <pane xSplit="6" ySplit="8" topLeftCell="U16" activePane="bottomRight" state="frozen"/>
      <selection activeCell="A8" sqref="A8"/>
      <selection pane="topRight" activeCell="G8" sqref="G8"/>
      <selection pane="bottomLeft" activeCell="A16" sqref="A16"/>
      <selection pane="bottomRight" activeCell="J56" sqref="J56"/>
    </sheetView>
  </sheetViews>
  <sheetFormatPr defaultRowHeight="15" x14ac:dyDescent="0.25"/>
  <cols>
    <col min="1" max="1" width="4.140625" customWidth="1"/>
    <col min="2" max="2" width="9.42578125" customWidth="1"/>
    <col min="3" max="3" width="14.140625" customWidth="1"/>
    <col min="4" max="4" width="11" customWidth="1"/>
    <col min="5" max="5" width="12.140625" customWidth="1"/>
    <col min="6" max="6" width="23.5703125" customWidth="1"/>
    <col min="7" max="7" width="25.140625" customWidth="1"/>
    <col min="8" max="8" width="9" customWidth="1"/>
    <col min="10" max="10" width="28.140625" customWidth="1"/>
    <col min="11" max="11" width="11.140625" customWidth="1"/>
    <col min="12" max="12" width="12.140625" customWidth="1"/>
    <col min="13" max="14" width="10.85546875" customWidth="1"/>
    <col min="15" max="19" width="16.140625" customWidth="1"/>
    <col min="20" max="20" width="12.85546875" customWidth="1"/>
    <col min="21" max="21" width="13.140625" customWidth="1"/>
    <col min="22" max="22" width="11.42578125" customWidth="1"/>
    <col min="23" max="26" width="11.140625" customWidth="1"/>
    <col min="28" max="28" width="11" customWidth="1"/>
    <col min="30" max="30" width="12.42578125" customWidth="1"/>
    <col min="31" max="33" width="12.140625" customWidth="1"/>
    <col min="36" max="36" width="16.28515625" customWidth="1"/>
    <col min="37" max="37" width="30.42578125" customWidth="1"/>
    <col min="257" max="257" width="4.140625" customWidth="1"/>
    <col min="258" max="258" width="9.42578125" customWidth="1"/>
    <col min="259" max="259" width="14.140625" customWidth="1"/>
    <col min="260" max="260" width="11" customWidth="1"/>
    <col min="261" max="261" width="12.140625" customWidth="1"/>
    <col min="262" max="262" width="23.5703125" customWidth="1"/>
    <col min="263" max="263" width="25.140625" customWidth="1"/>
    <col min="264" max="264" width="9" customWidth="1"/>
    <col min="266" max="266" width="28.140625" customWidth="1"/>
    <col min="267" max="267" width="11.140625" customWidth="1"/>
    <col min="268" max="268" width="12.140625" customWidth="1"/>
    <col min="269" max="270" width="10.85546875" customWidth="1"/>
    <col min="271" max="275" width="16.140625" customWidth="1"/>
    <col min="276" max="276" width="12.85546875" customWidth="1"/>
    <col min="277" max="277" width="13.140625" customWidth="1"/>
    <col min="278" max="278" width="11.42578125" customWidth="1"/>
    <col min="279" max="282" width="11.140625" customWidth="1"/>
    <col min="284" max="284" width="11" customWidth="1"/>
    <col min="286" max="286" width="12.42578125" customWidth="1"/>
    <col min="287" max="289" width="12.140625" customWidth="1"/>
    <col min="513" max="513" width="4.140625" customWidth="1"/>
    <col min="514" max="514" width="9.42578125" customWidth="1"/>
    <col min="515" max="515" width="14.140625" customWidth="1"/>
    <col min="516" max="516" width="11" customWidth="1"/>
    <col min="517" max="517" width="12.140625" customWidth="1"/>
    <col min="518" max="518" width="23.5703125" customWidth="1"/>
    <col min="519" max="519" width="25.140625" customWidth="1"/>
    <col min="520" max="520" width="9" customWidth="1"/>
    <col min="522" max="522" width="28.140625" customWidth="1"/>
    <col min="523" max="523" width="11.140625" customWidth="1"/>
    <col min="524" max="524" width="12.140625" customWidth="1"/>
    <col min="525" max="526" width="10.85546875" customWidth="1"/>
    <col min="527" max="531" width="16.140625" customWidth="1"/>
    <col min="532" max="532" width="12.85546875" customWidth="1"/>
    <col min="533" max="533" width="13.140625" customWidth="1"/>
    <col min="534" max="534" width="11.42578125" customWidth="1"/>
    <col min="535" max="538" width="11.140625" customWidth="1"/>
    <col min="540" max="540" width="11" customWidth="1"/>
    <col min="542" max="542" width="12.42578125" customWidth="1"/>
    <col min="543" max="545" width="12.140625" customWidth="1"/>
    <col min="769" max="769" width="4.140625" customWidth="1"/>
    <col min="770" max="770" width="9.42578125" customWidth="1"/>
    <col min="771" max="771" width="14.140625" customWidth="1"/>
    <col min="772" max="772" width="11" customWidth="1"/>
    <col min="773" max="773" width="12.140625" customWidth="1"/>
    <col min="774" max="774" width="23.5703125" customWidth="1"/>
    <col min="775" max="775" width="25.140625" customWidth="1"/>
    <col min="776" max="776" width="9" customWidth="1"/>
    <col min="778" max="778" width="28.140625" customWidth="1"/>
    <col min="779" max="779" width="11.140625" customWidth="1"/>
    <col min="780" max="780" width="12.140625" customWidth="1"/>
    <col min="781" max="782" width="10.85546875" customWidth="1"/>
    <col min="783" max="787" width="16.140625" customWidth="1"/>
    <col min="788" max="788" width="12.85546875" customWidth="1"/>
    <col min="789" max="789" width="13.140625" customWidth="1"/>
    <col min="790" max="790" width="11.42578125" customWidth="1"/>
    <col min="791" max="794" width="11.140625" customWidth="1"/>
    <col min="796" max="796" width="11" customWidth="1"/>
    <col min="798" max="798" width="12.42578125" customWidth="1"/>
    <col min="799" max="801" width="12.140625" customWidth="1"/>
    <col min="1025" max="1025" width="4.140625" customWidth="1"/>
    <col min="1026" max="1026" width="9.42578125" customWidth="1"/>
    <col min="1027" max="1027" width="14.140625" customWidth="1"/>
    <col min="1028" max="1028" width="11" customWidth="1"/>
    <col min="1029" max="1029" width="12.140625" customWidth="1"/>
    <col min="1030" max="1030" width="23.5703125" customWidth="1"/>
    <col min="1031" max="1031" width="25.140625" customWidth="1"/>
    <col min="1032" max="1032" width="9" customWidth="1"/>
    <col min="1034" max="1034" width="28.140625" customWidth="1"/>
    <col min="1035" max="1035" width="11.140625" customWidth="1"/>
    <col min="1036" max="1036" width="12.140625" customWidth="1"/>
    <col min="1037" max="1038" width="10.85546875" customWidth="1"/>
    <col min="1039" max="1043" width="16.140625" customWidth="1"/>
    <col min="1044" max="1044" width="12.85546875" customWidth="1"/>
    <col min="1045" max="1045" width="13.140625" customWidth="1"/>
    <col min="1046" max="1046" width="11.42578125" customWidth="1"/>
    <col min="1047" max="1050" width="11.140625" customWidth="1"/>
    <col min="1052" max="1052" width="11" customWidth="1"/>
    <col min="1054" max="1054" width="12.42578125" customWidth="1"/>
    <col min="1055" max="1057" width="12.140625" customWidth="1"/>
    <col min="1281" max="1281" width="4.140625" customWidth="1"/>
    <col min="1282" max="1282" width="9.42578125" customWidth="1"/>
    <col min="1283" max="1283" width="14.140625" customWidth="1"/>
    <col min="1284" max="1284" width="11" customWidth="1"/>
    <col min="1285" max="1285" width="12.140625" customWidth="1"/>
    <col min="1286" max="1286" width="23.5703125" customWidth="1"/>
    <col min="1287" max="1287" width="25.140625" customWidth="1"/>
    <col min="1288" max="1288" width="9" customWidth="1"/>
    <col min="1290" max="1290" width="28.140625" customWidth="1"/>
    <col min="1291" max="1291" width="11.140625" customWidth="1"/>
    <col min="1292" max="1292" width="12.140625" customWidth="1"/>
    <col min="1293" max="1294" width="10.85546875" customWidth="1"/>
    <col min="1295" max="1299" width="16.140625" customWidth="1"/>
    <col min="1300" max="1300" width="12.85546875" customWidth="1"/>
    <col min="1301" max="1301" width="13.140625" customWidth="1"/>
    <col min="1302" max="1302" width="11.42578125" customWidth="1"/>
    <col min="1303" max="1306" width="11.140625" customWidth="1"/>
    <col min="1308" max="1308" width="11" customWidth="1"/>
    <col min="1310" max="1310" width="12.42578125" customWidth="1"/>
    <col min="1311" max="1313" width="12.140625" customWidth="1"/>
    <col min="1537" max="1537" width="4.140625" customWidth="1"/>
    <col min="1538" max="1538" width="9.42578125" customWidth="1"/>
    <col min="1539" max="1539" width="14.140625" customWidth="1"/>
    <col min="1540" max="1540" width="11" customWidth="1"/>
    <col min="1541" max="1541" width="12.140625" customWidth="1"/>
    <col min="1542" max="1542" width="23.5703125" customWidth="1"/>
    <col min="1543" max="1543" width="25.140625" customWidth="1"/>
    <col min="1544" max="1544" width="9" customWidth="1"/>
    <col min="1546" max="1546" width="28.140625" customWidth="1"/>
    <col min="1547" max="1547" width="11.140625" customWidth="1"/>
    <col min="1548" max="1548" width="12.140625" customWidth="1"/>
    <col min="1549" max="1550" width="10.85546875" customWidth="1"/>
    <col min="1551" max="1555" width="16.140625" customWidth="1"/>
    <col min="1556" max="1556" width="12.85546875" customWidth="1"/>
    <col min="1557" max="1557" width="13.140625" customWidth="1"/>
    <col min="1558" max="1558" width="11.42578125" customWidth="1"/>
    <col min="1559" max="1562" width="11.140625" customWidth="1"/>
    <col min="1564" max="1564" width="11" customWidth="1"/>
    <col min="1566" max="1566" width="12.42578125" customWidth="1"/>
    <col min="1567" max="1569" width="12.140625" customWidth="1"/>
    <col min="1793" max="1793" width="4.140625" customWidth="1"/>
    <col min="1794" max="1794" width="9.42578125" customWidth="1"/>
    <col min="1795" max="1795" width="14.140625" customWidth="1"/>
    <col min="1796" max="1796" width="11" customWidth="1"/>
    <col min="1797" max="1797" width="12.140625" customWidth="1"/>
    <col min="1798" max="1798" width="23.5703125" customWidth="1"/>
    <col min="1799" max="1799" width="25.140625" customWidth="1"/>
    <col min="1800" max="1800" width="9" customWidth="1"/>
    <col min="1802" max="1802" width="28.140625" customWidth="1"/>
    <col min="1803" max="1803" width="11.140625" customWidth="1"/>
    <col min="1804" max="1804" width="12.140625" customWidth="1"/>
    <col min="1805" max="1806" width="10.85546875" customWidth="1"/>
    <col min="1807" max="1811" width="16.140625" customWidth="1"/>
    <col min="1812" max="1812" width="12.85546875" customWidth="1"/>
    <col min="1813" max="1813" width="13.140625" customWidth="1"/>
    <col min="1814" max="1814" width="11.42578125" customWidth="1"/>
    <col min="1815" max="1818" width="11.140625" customWidth="1"/>
    <col min="1820" max="1820" width="11" customWidth="1"/>
    <col min="1822" max="1822" width="12.42578125" customWidth="1"/>
    <col min="1823" max="1825" width="12.140625" customWidth="1"/>
    <col min="2049" max="2049" width="4.140625" customWidth="1"/>
    <col min="2050" max="2050" width="9.42578125" customWidth="1"/>
    <col min="2051" max="2051" width="14.140625" customWidth="1"/>
    <col min="2052" max="2052" width="11" customWidth="1"/>
    <col min="2053" max="2053" width="12.140625" customWidth="1"/>
    <col min="2054" max="2054" width="23.5703125" customWidth="1"/>
    <col min="2055" max="2055" width="25.140625" customWidth="1"/>
    <col min="2056" max="2056" width="9" customWidth="1"/>
    <col min="2058" max="2058" width="28.140625" customWidth="1"/>
    <col min="2059" max="2059" width="11.140625" customWidth="1"/>
    <col min="2060" max="2060" width="12.140625" customWidth="1"/>
    <col min="2061" max="2062" width="10.85546875" customWidth="1"/>
    <col min="2063" max="2067" width="16.140625" customWidth="1"/>
    <col min="2068" max="2068" width="12.85546875" customWidth="1"/>
    <col min="2069" max="2069" width="13.140625" customWidth="1"/>
    <col min="2070" max="2070" width="11.42578125" customWidth="1"/>
    <col min="2071" max="2074" width="11.140625" customWidth="1"/>
    <col min="2076" max="2076" width="11" customWidth="1"/>
    <col min="2078" max="2078" width="12.42578125" customWidth="1"/>
    <col min="2079" max="2081" width="12.140625" customWidth="1"/>
    <col min="2305" max="2305" width="4.140625" customWidth="1"/>
    <col min="2306" max="2306" width="9.42578125" customWidth="1"/>
    <col min="2307" max="2307" width="14.140625" customWidth="1"/>
    <col min="2308" max="2308" width="11" customWidth="1"/>
    <col min="2309" max="2309" width="12.140625" customWidth="1"/>
    <col min="2310" max="2310" width="23.5703125" customWidth="1"/>
    <col min="2311" max="2311" width="25.140625" customWidth="1"/>
    <col min="2312" max="2312" width="9" customWidth="1"/>
    <col min="2314" max="2314" width="28.140625" customWidth="1"/>
    <col min="2315" max="2315" width="11.140625" customWidth="1"/>
    <col min="2316" max="2316" width="12.140625" customWidth="1"/>
    <col min="2317" max="2318" width="10.85546875" customWidth="1"/>
    <col min="2319" max="2323" width="16.140625" customWidth="1"/>
    <col min="2324" max="2324" width="12.85546875" customWidth="1"/>
    <col min="2325" max="2325" width="13.140625" customWidth="1"/>
    <col min="2326" max="2326" width="11.42578125" customWidth="1"/>
    <col min="2327" max="2330" width="11.140625" customWidth="1"/>
    <col min="2332" max="2332" width="11" customWidth="1"/>
    <col min="2334" max="2334" width="12.42578125" customWidth="1"/>
    <col min="2335" max="2337" width="12.140625" customWidth="1"/>
    <col min="2561" max="2561" width="4.140625" customWidth="1"/>
    <col min="2562" max="2562" width="9.42578125" customWidth="1"/>
    <col min="2563" max="2563" width="14.140625" customWidth="1"/>
    <col min="2564" max="2564" width="11" customWidth="1"/>
    <col min="2565" max="2565" width="12.140625" customWidth="1"/>
    <col min="2566" max="2566" width="23.5703125" customWidth="1"/>
    <col min="2567" max="2567" width="25.140625" customWidth="1"/>
    <col min="2568" max="2568" width="9" customWidth="1"/>
    <col min="2570" max="2570" width="28.140625" customWidth="1"/>
    <col min="2571" max="2571" width="11.140625" customWidth="1"/>
    <col min="2572" max="2572" width="12.140625" customWidth="1"/>
    <col min="2573" max="2574" width="10.85546875" customWidth="1"/>
    <col min="2575" max="2579" width="16.140625" customWidth="1"/>
    <col min="2580" max="2580" width="12.85546875" customWidth="1"/>
    <col min="2581" max="2581" width="13.140625" customWidth="1"/>
    <col min="2582" max="2582" width="11.42578125" customWidth="1"/>
    <col min="2583" max="2586" width="11.140625" customWidth="1"/>
    <col min="2588" max="2588" width="11" customWidth="1"/>
    <col min="2590" max="2590" width="12.42578125" customWidth="1"/>
    <col min="2591" max="2593" width="12.140625" customWidth="1"/>
    <col min="2817" max="2817" width="4.140625" customWidth="1"/>
    <col min="2818" max="2818" width="9.42578125" customWidth="1"/>
    <col min="2819" max="2819" width="14.140625" customWidth="1"/>
    <col min="2820" max="2820" width="11" customWidth="1"/>
    <col min="2821" max="2821" width="12.140625" customWidth="1"/>
    <col min="2822" max="2822" width="23.5703125" customWidth="1"/>
    <col min="2823" max="2823" width="25.140625" customWidth="1"/>
    <col min="2824" max="2824" width="9" customWidth="1"/>
    <col min="2826" max="2826" width="28.140625" customWidth="1"/>
    <col min="2827" max="2827" width="11.140625" customWidth="1"/>
    <col min="2828" max="2828" width="12.140625" customWidth="1"/>
    <col min="2829" max="2830" width="10.85546875" customWidth="1"/>
    <col min="2831" max="2835" width="16.140625" customWidth="1"/>
    <col min="2836" max="2836" width="12.85546875" customWidth="1"/>
    <col min="2837" max="2837" width="13.140625" customWidth="1"/>
    <col min="2838" max="2838" width="11.42578125" customWidth="1"/>
    <col min="2839" max="2842" width="11.140625" customWidth="1"/>
    <col min="2844" max="2844" width="11" customWidth="1"/>
    <col min="2846" max="2846" width="12.42578125" customWidth="1"/>
    <col min="2847" max="2849" width="12.140625" customWidth="1"/>
    <col min="3073" max="3073" width="4.140625" customWidth="1"/>
    <col min="3074" max="3074" width="9.42578125" customWidth="1"/>
    <col min="3075" max="3075" width="14.140625" customWidth="1"/>
    <col min="3076" max="3076" width="11" customWidth="1"/>
    <col min="3077" max="3077" width="12.140625" customWidth="1"/>
    <col min="3078" max="3078" width="23.5703125" customWidth="1"/>
    <col min="3079" max="3079" width="25.140625" customWidth="1"/>
    <col min="3080" max="3080" width="9" customWidth="1"/>
    <col min="3082" max="3082" width="28.140625" customWidth="1"/>
    <col min="3083" max="3083" width="11.140625" customWidth="1"/>
    <col min="3084" max="3084" width="12.140625" customWidth="1"/>
    <col min="3085" max="3086" width="10.85546875" customWidth="1"/>
    <col min="3087" max="3091" width="16.140625" customWidth="1"/>
    <col min="3092" max="3092" width="12.85546875" customWidth="1"/>
    <col min="3093" max="3093" width="13.140625" customWidth="1"/>
    <col min="3094" max="3094" width="11.42578125" customWidth="1"/>
    <col min="3095" max="3098" width="11.140625" customWidth="1"/>
    <col min="3100" max="3100" width="11" customWidth="1"/>
    <col min="3102" max="3102" width="12.42578125" customWidth="1"/>
    <col min="3103" max="3105" width="12.140625" customWidth="1"/>
    <col min="3329" max="3329" width="4.140625" customWidth="1"/>
    <col min="3330" max="3330" width="9.42578125" customWidth="1"/>
    <col min="3331" max="3331" width="14.140625" customWidth="1"/>
    <col min="3332" max="3332" width="11" customWidth="1"/>
    <col min="3333" max="3333" width="12.140625" customWidth="1"/>
    <col min="3334" max="3334" width="23.5703125" customWidth="1"/>
    <col min="3335" max="3335" width="25.140625" customWidth="1"/>
    <col min="3336" max="3336" width="9" customWidth="1"/>
    <col min="3338" max="3338" width="28.140625" customWidth="1"/>
    <col min="3339" max="3339" width="11.140625" customWidth="1"/>
    <col min="3340" max="3340" width="12.140625" customWidth="1"/>
    <col min="3341" max="3342" width="10.85546875" customWidth="1"/>
    <col min="3343" max="3347" width="16.140625" customWidth="1"/>
    <col min="3348" max="3348" width="12.85546875" customWidth="1"/>
    <col min="3349" max="3349" width="13.140625" customWidth="1"/>
    <col min="3350" max="3350" width="11.42578125" customWidth="1"/>
    <col min="3351" max="3354" width="11.140625" customWidth="1"/>
    <col min="3356" max="3356" width="11" customWidth="1"/>
    <col min="3358" max="3358" width="12.42578125" customWidth="1"/>
    <col min="3359" max="3361" width="12.140625" customWidth="1"/>
    <col min="3585" max="3585" width="4.140625" customWidth="1"/>
    <col min="3586" max="3586" width="9.42578125" customWidth="1"/>
    <col min="3587" max="3587" width="14.140625" customWidth="1"/>
    <col min="3588" max="3588" width="11" customWidth="1"/>
    <col min="3589" max="3589" width="12.140625" customWidth="1"/>
    <col min="3590" max="3590" width="23.5703125" customWidth="1"/>
    <col min="3591" max="3591" width="25.140625" customWidth="1"/>
    <col min="3592" max="3592" width="9" customWidth="1"/>
    <col min="3594" max="3594" width="28.140625" customWidth="1"/>
    <col min="3595" max="3595" width="11.140625" customWidth="1"/>
    <col min="3596" max="3596" width="12.140625" customWidth="1"/>
    <col min="3597" max="3598" width="10.85546875" customWidth="1"/>
    <col min="3599" max="3603" width="16.140625" customWidth="1"/>
    <col min="3604" max="3604" width="12.85546875" customWidth="1"/>
    <col min="3605" max="3605" width="13.140625" customWidth="1"/>
    <col min="3606" max="3606" width="11.42578125" customWidth="1"/>
    <col min="3607" max="3610" width="11.140625" customWidth="1"/>
    <col min="3612" max="3612" width="11" customWidth="1"/>
    <col min="3614" max="3614" width="12.42578125" customWidth="1"/>
    <col min="3615" max="3617" width="12.140625" customWidth="1"/>
    <col min="3841" max="3841" width="4.140625" customWidth="1"/>
    <col min="3842" max="3842" width="9.42578125" customWidth="1"/>
    <col min="3843" max="3843" width="14.140625" customWidth="1"/>
    <col min="3844" max="3844" width="11" customWidth="1"/>
    <col min="3845" max="3845" width="12.140625" customWidth="1"/>
    <col min="3846" max="3846" width="23.5703125" customWidth="1"/>
    <col min="3847" max="3847" width="25.140625" customWidth="1"/>
    <col min="3848" max="3848" width="9" customWidth="1"/>
    <col min="3850" max="3850" width="28.140625" customWidth="1"/>
    <col min="3851" max="3851" width="11.140625" customWidth="1"/>
    <col min="3852" max="3852" width="12.140625" customWidth="1"/>
    <col min="3853" max="3854" width="10.85546875" customWidth="1"/>
    <col min="3855" max="3859" width="16.140625" customWidth="1"/>
    <col min="3860" max="3860" width="12.85546875" customWidth="1"/>
    <col min="3861" max="3861" width="13.140625" customWidth="1"/>
    <col min="3862" max="3862" width="11.42578125" customWidth="1"/>
    <col min="3863" max="3866" width="11.140625" customWidth="1"/>
    <col min="3868" max="3868" width="11" customWidth="1"/>
    <col min="3870" max="3870" width="12.42578125" customWidth="1"/>
    <col min="3871" max="3873" width="12.140625" customWidth="1"/>
    <col min="4097" max="4097" width="4.140625" customWidth="1"/>
    <col min="4098" max="4098" width="9.42578125" customWidth="1"/>
    <col min="4099" max="4099" width="14.140625" customWidth="1"/>
    <col min="4100" max="4100" width="11" customWidth="1"/>
    <col min="4101" max="4101" width="12.140625" customWidth="1"/>
    <col min="4102" max="4102" width="23.5703125" customWidth="1"/>
    <col min="4103" max="4103" width="25.140625" customWidth="1"/>
    <col min="4104" max="4104" width="9" customWidth="1"/>
    <col min="4106" max="4106" width="28.140625" customWidth="1"/>
    <col min="4107" max="4107" width="11.140625" customWidth="1"/>
    <col min="4108" max="4108" width="12.140625" customWidth="1"/>
    <col min="4109" max="4110" width="10.85546875" customWidth="1"/>
    <col min="4111" max="4115" width="16.140625" customWidth="1"/>
    <col min="4116" max="4116" width="12.85546875" customWidth="1"/>
    <col min="4117" max="4117" width="13.140625" customWidth="1"/>
    <col min="4118" max="4118" width="11.42578125" customWidth="1"/>
    <col min="4119" max="4122" width="11.140625" customWidth="1"/>
    <col min="4124" max="4124" width="11" customWidth="1"/>
    <col min="4126" max="4126" width="12.42578125" customWidth="1"/>
    <col min="4127" max="4129" width="12.140625" customWidth="1"/>
    <col min="4353" max="4353" width="4.140625" customWidth="1"/>
    <col min="4354" max="4354" width="9.42578125" customWidth="1"/>
    <col min="4355" max="4355" width="14.140625" customWidth="1"/>
    <col min="4356" max="4356" width="11" customWidth="1"/>
    <col min="4357" max="4357" width="12.140625" customWidth="1"/>
    <col min="4358" max="4358" width="23.5703125" customWidth="1"/>
    <col min="4359" max="4359" width="25.140625" customWidth="1"/>
    <col min="4360" max="4360" width="9" customWidth="1"/>
    <col min="4362" max="4362" width="28.140625" customWidth="1"/>
    <col min="4363" max="4363" width="11.140625" customWidth="1"/>
    <col min="4364" max="4364" width="12.140625" customWidth="1"/>
    <col min="4365" max="4366" width="10.85546875" customWidth="1"/>
    <col min="4367" max="4371" width="16.140625" customWidth="1"/>
    <col min="4372" max="4372" width="12.85546875" customWidth="1"/>
    <col min="4373" max="4373" width="13.140625" customWidth="1"/>
    <col min="4374" max="4374" width="11.42578125" customWidth="1"/>
    <col min="4375" max="4378" width="11.140625" customWidth="1"/>
    <col min="4380" max="4380" width="11" customWidth="1"/>
    <col min="4382" max="4382" width="12.42578125" customWidth="1"/>
    <col min="4383" max="4385" width="12.140625" customWidth="1"/>
    <col min="4609" max="4609" width="4.140625" customWidth="1"/>
    <col min="4610" max="4610" width="9.42578125" customWidth="1"/>
    <col min="4611" max="4611" width="14.140625" customWidth="1"/>
    <col min="4612" max="4612" width="11" customWidth="1"/>
    <col min="4613" max="4613" width="12.140625" customWidth="1"/>
    <col min="4614" max="4614" width="23.5703125" customWidth="1"/>
    <col min="4615" max="4615" width="25.140625" customWidth="1"/>
    <col min="4616" max="4616" width="9" customWidth="1"/>
    <col min="4618" max="4618" width="28.140625" customWidth="1"/>
    <col min="4619" max="4619" width="11.140625" customWidth="1"/>
    <col min="4620" max="4620" width="12.140625" customWidth="1"/>
    <col min="4621" max="4622" width="10.85546875" customWidth="1"/>
    <col min="4623" max="4627" width="16.140625" customWidth="1"/>
    <col min="4628" max="4628" width="12.85546875" customWidth="1"/>
    <col min="4629" max="4629" width="13.140625" customWidth="1"/>
    <col min="4630" max="4630" width="11.42578125" customWidth="1"/>
    <col min="4631" max="4634" width="11.140625" customWidth="1"/>
    <col min="4636" max="4636" width="11" customWidth="1"/>
    <col min="4638" max="4638" width="12.42578125" customWidth="1"/>
    <col min="4639" max="4641" width="12.140625" customWidth="1"/>
    <col min="4865" max="4865" width="4.140625" customWidth="1"/>
    <col min="4866" max="4866" width="9.42578125" customWidth="1"/>
    <col min="4867" max="4867" width="14.140625" customWidth="1"/>
    <col min="4868" max="4868" width="11" customWidth="1"/>
    <col min="4869" max="4869" width="12.140625" customWidth="1"/>
    <col min="4870" max="4870" width="23.5703125" customWidth="1"/>
    <col min="4871" max="4871" width="25.140625" customWidth="1"/>
    <col min="4872" max="4872" width="9" customWidth="1"/>
    <col min="4874" max="4874" width="28.140625" customWidth="1"/>
    <col min="4875" max="4875" width="11.140625" customWidth="1"/>
    <col min="4876" max="4876" width="12.140625" customWidth="1"/>
    <col min="4877" max="4878" width="10.85546875" customWidth="1"/>
    <col min="4879" max="4883" width="16.140625" customWidth="1"/>
    <col min="4884" max="4884" width="12.85546875" customWidth="1"/>
    <col min="4885" max="4885" width="13.140625" customWidth="1"/>
    <col min="4886" max="4886" width="11.42578125" customWidth="1"/>
    <col min="4887" max="4890" width="11.140625" customWidth="1"/>
    <col min="4892" max="4892" width="11" customWidth="1"/>
    <col min="4894" max="4894" width="12.42578125" customWidth="1"/>
    <col min="4895" max="4897" width="12.140625" customWidth="1"/>
    <col min="5121" max="5121" width="4.140625" customWidth="1"/>
    <col min="5122" max="5122" width="9.42578125" customWidth="1"/>
    <col min="5123" max="5123" width="14.140625" customWidth="1"/>
    <col min="5124" max="5124" width="11" customWidth="1"/>
    <col min="5125" max="5125" width="12.140625" customWidth="1"/>
    <col min="5126" max="5126" width="23.5703125" customWidth="1"/>
    <col min="5127" max="5127" width="25.140625" customWidth="1"/>
    <col min="5128" max="5128" width="9" customWidth="1"/>
    <col min="5130" max="5130" width="28.140625" customWidth="1"/>
    <col min="5131" max="5131" width="11.140625" customWidth="1"/>
    <col min="5132" max="5132" width="12.140625" customWidth="1"/>
    <col min="5133" max="5134" width="10.85546875" customWidth="1"/>
    <col min="5135" max="5139" width="16.140625" customWidth="1"/>
    <col min="5140" max="5140" width="12.85546875" customWidth="1"/>
    <col min="5141" max="5141" width="13.140625" customWidth="1"/>
    <col min="5142" max="5142" width="11.42578125" customWidth="1"/>
    <col min="5143" max="5146" width="11.140625" customWidth="1"/>
    <col min="5148" max="5148" width="11" customWidth="1"/>
    <col min="5150" max="5150" width="12.42578125" customWidth="1"/>
    <col min="5151" max="5153" width="12.140625" customWidth="1"/>
    <col min="5377" max="5377" width="4.140625" customWidth="1"/>
    <col min="5378" max="5378" width="9.42578125" customWidth="1"/>
    <col min="5379" max="5379" width="14.140625" customWidth="1"/>
    <col min="5380" max="5380" width="11" customWidth="1"/>
    <col min="5381" max="5381" width="12.140625" customWidth="1"/>
    <col min="5382" max="5382" width="23.5703125" customWidth="1"/>
    <col min="5383" max="5383" width="25.140625" customWidth="1"/>
    <col min="5384" max="5384" width="9" customWidth="1"/>
    <col min="5386" max="5386" width="28.140625" customWidth="1"/>
    <col min="5387" max="5387" width="11.140625" customWidth="1"/>
    <col min="5388" max="5388" width="12.140625" customWidth="1"/>
    <col min="5389" max="5390" width="10.85546875" customWidth="1"/>
    <col min="5391" max="5395" width="16.140625" customWidth="1"/>
    <col min="5396" max="5396" width="12.85546875" customWidth="1"/>
    <col min="5397" max="5397" width="13.140625" customWidth="1"/>
    <col min="5398" max="5398" width="11.42578125" customWidth="1"/>
    <col min="5399" max="5402" width="11.140625" customWidth="1"/>
    <col min="5404" max="5404" width="11" customWidth="1"/>
    <col min="5406" max="5406" width="12.42578125" customWidth="1"/>
    <col min="5407" max="5409" width="12.140625" customWidth="1"/>
    <col min="5633" max="5633" width="4.140625" customWidth="1"/>
    <col min="5634" max="5634" width="9.42578125" customWidth="1"/>
    <col min="5635" max="5635" width="14.140625" customWidth="1"/>
    <col min="5636" max="5636" width="11" customWidth="1"/>
    <col min="5637" max="5637" width="12.140625" customWidth="1"/>
    <col min="5638" max="5638" width="23.5703125" customWidth="1"/>
    <col min="5639" max="5639" width="25.140625" customWidth="1"/>
    <col min="5640" max="5640" width="9" customWidth="1"/>
    <col min="5642" max="5642" width="28.140625" customWidth="1"/>
    <col min="5643" max="5643" width="11.140625" customWidth="1"/>
    <col min="5644" max="5644" width="12.140625" customWidth="1"/>
    <col min="5645" max="5646" width="10.85546875" customWidth="1"/>
    <col min="5647" max="5651" width="16.140625" customWidth="1"/>
    <col min="5652" max="5652" width="12.85546875" customWidth="1"/>
    <col min="5653" max="5653" width="13.140625" customWidth="1"/>
    <col min="5654" max="5654" width="11.42578125" customWidth="1"/>
    <col min="5655" max="5658" width="11.140625" customWidth="1"/>
    <col min="5660" max="5660" width="11" customWidth="1"/>
    <col min="5662" max="5662" width="12.42578125" customWidth="1"/>
    <col min="5663" max="5665" width="12.140625" customWidth="1"/>
    <col min="5889" max="5889" width="4.140625" customWidth="1"/>
    <col min="5890" max="5890" width="9.42578125" customWidth="1"/>
    <col min="5891" max="5891" width="14.140625" customWidth="1"/>
    <col min="5892" max="5892" width="11" customWidth="1"/>
    <col min="5893" max="5893" width="12.140625" customWidth="1"/>
    <col min="5894" max="5894" width="23.5703125" customWidth="1"/>
    <col min="5895" max="5895" width="25.140625" customWidth="1"/>
    <col min="5896" max="5896" width="9" customWidth="1"/>
    <col min="5898" max="5898" width="28.140625" customWidth="1"/>
    <col min="5899" max="5899" width="11.140625" customWidth="1"/>
    <col min="5900" max="5900" width="12.140625" customWidth="1"/>
    <col min="5901" max="5902" width="10.85546875" customWidth="1"/>
    <col min="5903" max="5907" width="16.140625" customWidth="1"/>
    <col min="5908" max="5908" width="12.85546875" customWidth="1"/>
    <col min="5909" max="5909" width="13.140625" customWidth="1"/>
    <col min="5910" max="5910" width="11.42578125" customWidth="1"/>
    <col min="5911" max="5914" width="11.140625" customWidth="1"/>
    <col min="5916" max="5916" width="11" customWidth="1"/>
    <col min="5918" max="5918" width="12.42578125" customWidth="1"/>
    <col min="5919" max="5921" width="12.140625" customWidth="1"/>
    <col min="6145" max="6145" width="4.140625" customWidth="1"/>
    <col min="6146" max="6146" width="9.42578125" customWidth="1"/>
    <col min="6147" max="6147" width="14.140625" customWidth="1"/>
    <col min="6148" max="6148" width="11" customWidth="1"/>
    <col min="6149" max="6149" width="12.140625" customWidth="1"/>
    <col min="6150" max="6150" width="23.5703125" customWidth="1"/>
    <col min="6151" max="6151" width="25.140625" customWidth="1"/>
    <col min="6152" max="6152" width="9" customWidth="1"/>
    <col min="6154" max="6154" width="28.140625" customWidth="1"/>
    <col min="6155" max="6155" width="11.140625" customWidth="1"/>
    <col min="6156" max="6156" width="12.140625" customWidth="1"/>
    <col min="6157" max="6158" width="10.85546875" customWidth="1"/>
    <col min="6159" max="6163" width="16.140625" customWidth="1"/>
    <col min="6164" max="6164" width="12.85546875" customWidth="1"/>
    <col min="6165" max="6165" width="13.140625" customWidth="1"/>
    <col min="6166" max="6166" width="11.42578125" customWidth="1"/>
    <col min="6167" max="6170" width="11.140625" customWidth="1"/>
    <col min="6172" max="6172" width="11" customWidth="1"/>
    <col min="6174" max="6174" width="12.42578125" customWidth="1"/>
    <col min="6175" max="6177" width="12.140625" customWidth="1"/>
    <col min="6401" max="6401" width="4.140625" customWidth="1"/>
    <col min="6402" max="6402" width="9.42578125" customWidth="1"/>
    <col min="6403" max="6403" width="14.140625" customWidth="1"/>
    <col min="6404" max="6404" width="11" customWidth="1"/>
    <col min="6405" max="6405" width="12.140625" customWidth="1"/>
    <col min="6406" max="6406" width="23.5703125" customWidth="1"/>
    <col min="6407" max="6407" width="25.140625" customWidth="1"/>
    <col min="6408" max="6408" width="9" customWidth="1"/>
    <col min="6410" max="6410" width="28.140625" customWidth="1"/>
    <col min="6411" max="6411" width="11.140625" customWidth="1"/>
    <col min="6412" max="6412" width="12.140625" customWidth="1"/>
    <col min="6413" max="6414" width="10.85546875" customWidth="1"/>
    <col min="6415" max="6419" width="16.140625" customWidth="1"/>
    <col min="6420" max="6420" width="12.85546875" customWidth="1"/>
    <col min="6421" max="6421" width="13.140625" customWidth="1"/>
    <col min="6422" max="6422" width="11.42578125" customWidth="1"/>
    <col min="6423" max="6426" width="11.140625" customWidth="1"/>
    <col min="6428" max="6428" width="11" customWidth="1"/>
    <col min="6430" max="6430" width="12.42578125" customWidth="1"/>
    <col min="6431" max="6433" width="12.140625" customWidth="1"/>
    <col min="6657" max="6657" width="4.140625" customWidth="1"/>
    <col min="6658" max="6658" width="9.42578125" customWidth="1"/>
    <col min="6659" max="6659" width="14.140625" customWidth="1"/>
    <col min="6660" max="6660" width="11" customWidth="1"/>
    <col min="6661" max="6661" width="12.140625" customWidth="1"/>
    <col min="6662" max="6662" width="23.5703125" customWidth="1"/>
    <col min="6663" max="6663" width="25.140625" customWidth="1"/>
    <col min="6664" max="6664" width="9" customWidth="1"/>
    <col min="6666" max="6666" width="28.140625" customWidth="1"/>
    <col min="6667" max="6667" width="11.140625" customWidth="1"/>
    <col min="6668" max="6668" width="12.140625" customWidth="1"/>
    <col min="6669" max="6670" width="10.85546875" customWidth="1"/>
    <col min="6671" max="6675" width="16.140625" customWidth="1"/>
    <col min="6676" max="6676" width="12.85546875" customWidth="1"/>
    <col min="6677" max="6677" width="13.140625" customWidth="1"/>
    <col min="6678" max="6678" width="11.42578125" customWidth="1"/>
    <col min="6679" max="6682" width="11.140625" customWidth="1"/>
    <col min="6684" max="6684" width="11" customWidth="1"/>
    <col min="6686" max="6686" width="12.42578125" customWidth="1"/>
    <col min="6687" max="6689" width="12.140625" customWidth="1"/>
    <col min="6913" max="6913" width="4.140625" customWidth="1"/>
    <col min="6914" max="6914" width="9.42578125" customWidth="1"/>
    <col min="6915" max="6915" width="14.140625" customWidth="1"/>
    <col min="6916" max="6916" width="11" customWidth="1"/>
    <col min="6917" max="6917" width="12.140625" customWidth="1"/>
    <col min="6918" max="6918" width="23.5703125" customWidth="1"/>
    <col min="6919" max="6919" width="25.140625" customWidth="1"/>
    <col min="6920" max="6920" width="9" customWidth="1"/>
    <col min="6922" max="6922" width="28.140625" customWidth="1"/>
    <col min="6923" max="6923" width="11.140625" customWidth="1"/>
    <col min="6924" max="6924" width="12.140625" customWidth="1"/>
    <col min="6925" max="6926" width="10.85546875" customWidth="1"/>
    <col min="6927" max="6931" width="16.140625" customWidth="1"/>
    <col min="6932" max="6932" width="12.85546875" customWidth="1"/>
    <col min="6933" max="6933" width="13.140625" customWidth="1"/>
    <col min="6934" max="6934" width="11.42578125" customWidth="1"/>
    <col min="6935" max="6938" width="11.140625" customWidth="1"/>
    <col min="6940" max="6940" width="11" customWidth="1"/>
    <col min="6942" max="6942" width="12.42578125" customWidth="1"/>
    <col min="6943" max="6945" width="12.140625" customWidth="1"/>
    <col min="7169" max="7169" width="4.140625" customWidth="1"/>
    <col min="7170" max="7170" width="9.42578125" customWidth="1"/>
    <col min="7171" max="7171" width="14.140625" customWidth="1"/>
    <col min="7172" max="7172" width="11" customWidth="1"/>
    <col min="7173" max="7173" width="12.140625" customWidth="1"/>
    <col min="7174" max="7174" width="23.5703125" customWidth="1"/>
    <col min="7175" max="7175" width="25.140625" customWidth="1"/>
    <col min="7176" max="7176" width="9" customWidth="1"/>
    <col min="7178" max="7178" width="28.140625" customWidth="1"/>
    <col min="7179" max="7179" width="11.140625" customWidth="1"/>
    <col min="7180" max="7180" width="12.140625" customWidth="1"/>
    <col min="7181" max="7182" width="10.85546875" customWidth="1"/>
    <col min="7183" max="7187" width="16.140625" customWidth="1"/>
    <col min="7188" max="7188" width="12.85546875" customWidth="1"/>
    <col min="7189" max="7189" width="13.140625" customWidth="1"/>
    <col min="7190" max="7190" width="11.42578125" customWidth="1"/>
    <col min="7191" max="7194" width="11.140625" customWidth="1"/>
    <col min="7196" max="7196" width="11" customWidth="1"/>
    <col min="7198" max="7198" width="12.42578125" customWidth="1"/>
    <col min="7199" max="7201" width="12.140625" customWidth="1"/>
    <col min="7425" max="7425" width="4.140625" customWidth="1"/>
    <col min="7426" max="7426" width="9.42578125" customWidth="1"/>
    <col min="7427" max="7427" width="14.140625" customWidth="1"/>
    <col min="7428" max="7428" width="11" customWidth="1"/>
    <col min="7429" max="7429" width="12.140625" customWidth="1"/>
    <col min="7430" max="7430" width="23.5703125" customWidth="1"/>
    <col min="7431" max="7431" width="25.140625" customWidth="1"/>
    <col min="7432" max="7432" width="9" customWidth="1"/>
    <col min="7434" max="7434" width="28.140625" customWidth="1"/>
    <col min="7435" max="7435" width="11.140625" customWidth="1"/>
    <col min="7436" max="7436" width="12.140625" customWidth="1"/>
    <col min="7437" max="7438" width="10.85546875" customWidth="1"/>
    <col min="7439" max="7443" width="16.140625" customWidth="1"/>
    <col min="7444" max="7444" width="12.85546875" customWidth="1"/>
    <col min="7445" max="7445" width="13.140625" customWidth="1"/>
    <col min="7446" max="7446" width="11.42578125" customWidth="1"/>
    <col min="7447" max="7450" width="11.140625" customWidth="1"/>
    <col min="7452" max="7452" width="11" customWidth="1"/>
    <col min="7454" max="7454" width="12.42578125" customWidth="1"/>
    <col min="7455" max="7457" width="12.140625" customWidth="1"/>
    <col min="7681" max="7681" width="4.140625" customWidth="1"/>
    <col min="7682" max="7682" width="9.42578125" customWidth="1"/>
    <col min="7683" max="7683" width="14.140625" customWidth="1"/>
    <col min="7684" max="7684" width="11" customWidth="1"/>
    <col min="7685" max="7685" width="12.140625" customWidth="1"/>
    <col min="7686" max="7686" width="23.5703125" customWidth="1"/>
    <col min="7687" max="7687" width="25.140625" customWidth="1"/>
    <col min="7688" max="7688" width="9" customWidth="1"/>
    <col min="7690" max="7690" width="28.140625" customWidth="1"/>
    <col min="7691" max="7691" width="11.140625" customWidth="1"/>
    <col min="7692" max="7692" width="12.140625" customWidth="1"/>
    <col min="7693" max="7694" width="10.85546875" customWidth="1"/>
    <col min="7695" max="7699" width="16.140625" customWidth="1"/>
    <col min="7700" max="7700" width="12.85546875" customWidth="1"/>
    <col min="7701" max="7701" width="13.140625" customWidth="1"/>
    <col min="7702" max="7702" width="11.42578125" customWidth="1"/>
    <col min="7703" max="7706" width="11.140625" customWidth="1"/>
    <col min="7708" max="7708" width="11" customWidth="1"/>
    <col min="7710" max="7710" width="12.42578125" customWidth="1"/>
    <col min="7711" max="7713" width="12.140625" customWidth="1"/>
    <col min="7937" max="7937" width="4.140625" customWidth="1"/>
    <col min="7938" max="7938" width="9.42578125" customWidth="1"/>
    <col min="7939" max="7939" width="14.140625" customWidth="1"/>
    <col min="7940" max="7940" width="11" customWidth="1"/>
    <col min="7941" max="7941" width="12.140625" customWidth="1"/>
    <col min="7942" max="7942" width="23.5703125" customWidth="1"/>
    <col min="7943" max="7943" width="25.140625" customWidth="1"/>
    <col min="7944" max="7944" width="9" customWidth="1"/>
    <col min="7946" max="7946" width="28.140625" customWidth="1"/>
    <col min="7947" max="7947" width="11.140625" customWidth="1"/>
    <col min="7948" max="7948" width="12.140625" customWidth="1"/>
    <col min="7949" max="7950" width="10.85546875" customWidth="1"/>
    <col min="7951" max="7955" width="16.140625" customWidth="1"/>
    <col min="7956" max="7956" width="12.85546875" customWidth="1"/>
    <col min="7957" max="7957" width="13.140625" customWidth="1"/>
    <col min="7958" max="7958" width="11.42578125" customWidth="1"/>
    <col min="7959" max="7962" width="11.140625" customWidth="1"/>
    <col min="7964" max="7964" width="11" customWidth="1"/>
    <col min="7966" max="7966" width="12.42578125" customWidth="1"/>
    <col min="7967" max="7969" width="12.140625" customWidth="1"/>
    <col min="8193" max="8193" width="4.140625" customWidth="1"/>
    <col min="8194" max="8194" width="9.42578125" customWidth="1"/>
    <col min="8195" max="8195" width="14.140625" customWidth="1"/>
    <col min="8196" max="8196" width="11" customWidth="1"/>
    <col min="8197" max="8197" width="12.140625" customWidth="1"/>
    <col min="8198" max="8198" width="23.5703125" customWidth="1"/>
    <col min="8199" max="8199" width="25.140625" customWidth="1"/>
    <col min="8200" max="8200" width="9" customWidth="1"/>
    <col min="8202" max="8202" width="28.140625" customWidth="1"/>
    <col min="8203" max="8203" width="11.140625" customWidth="1"/>
    <col min="8204" max="8204" width="12.140625" customWidth="1"/>
    <col min="8205" max="8206" width="10.85546875" customWidth="1"/>
    <col min="8207" max="8211" width="16.140625" customWidth="1"/>
    <col min="8212" max="8212" width="12.85546875" customWidth="1"/>
    <col min="8213" max="8213" width="13.140625" customWidth="1"/>
    <col min="8214" max="8214" width="11.42578125" customWidth="1"/>
    <col min="8215" max="8218" width="11.140625" customWidth="1"/>
    <col min="8220" max="8220" width="11" customWidth="1"/>
    <col min="8222" max="8222" width="12.42578125" customWidth="1"/>
    <col min="8223" max="8225" width="12.140625" customWidth="1"/>
    <col min="8449" max="8449" width="4.140625" customWidth="1"/>
    <col min="8450" max="8450" width="9.42578125" customWidth="1"/>
    <col min="8451" max="8451" width="14.140625" customWidth="1"/>
    <col min="8452" max="8452" width="11" customWidth="1"/>
    <col min="8453" max="8453" width="12.140625" customWidth="1"/>
    <col min="8454" max="8454" width="23.5703125" customWidth="1"/>
    <col min="8455" max="8455" width="25.140625" customWidth="1"/>
    <col min="8456" max="8456" width="9" customWidth="1"/>
    <col min="8458" max="8458" width="28.140625" customWidth="1"/>
    <col min="8459" max="8459" width="11.140625" customWidth="1"/>
    <col min="8460" max="8460" width="12.140625" customWidth="1"/>
    <col min="8461" max="8462" width="10.85546875" customWidth="1"/>
    <col min="8463" max="8467" width="16.140625" customWidth="1"/>
    <col min="8468" max="8468" width="12.85546875" customWidth="1"/>
    <col min="8469" max="8469" width="13.140625" customWidth="1"/>
    <col min="8470" max="8470" width="11.42578125" customWidth="1"/>
    <col min="8471" max="8474" width="11.140625" customWidth="1"/>
    <col min="8476" max="8476" width="11" customWidth="1"/>
    <col min="8478" max="8478" width="12.42578125" customWidth="1"/>
    <col min="8479" max="8481" width="12.140625" customWidth="1"/>
    <col min="8705" max="8705" width="4.140625" customWidth="1"/>
    <col min="8706" max="8706" width="9.42578125" customWidth="1"/>
    <col min="8707" max="8707" width="14.140625" customWidth="1"/>
    <col min="8708" max="8708" width="11" customWidth="1"/>
    <col min="8709" max="8709" width="12.140625" customWidth="1"/>
    <col min="8710" max="8710" width="23.5703125" customWidth="1"/>
    <col min="8711" max="8711" width="25.140625" customWidth="1"/>
    <col min="8712" max="8712" width="9" customWidth="1"/>
    <col min="8714" max="8714" width="28.140625" customWidth="1"/>
    <col min="8715" max="8715" width="11.140625" customWidth="1"/>
    <col min="8716" max="8716" width="12.140625" customWidth="1"/>
    <col min="8717" max="8718" width="10.85546875" customWidth="1"/>
    <col min="8719" max="8723" width="16.140625" customWidth="1"/>
    <col min="8724" max="8724" width="12.85546875" customWidth="1"/>
    <col min="8725" max="8725" width="13.140625" customWidth="1"/>
    <col min="8726" max="8726" width="11.42578125" customWidth="1"/>
    <col min="8727" max="8730" width="11.140625" customWidth="1"/>
    <col min="8732" max="8732" width="11" customWidth="1"/>
    <col min="8734" max="8734" width="12.42578125" customWidth="1"/>
    <col min="8735" max="8737" width="12.140625" customWidth="1"/>
    <col min="8961" max="8961" width="4.140625" customWidth="1"/>
    <col min="8962" max="8962" width="9.42578125" customWidth="1"/>
    <col min="8963" max="8963" width="14.140625" customWidth="1"/>
    <col min="8964" max="8964" width="11" customWidth="1"/>
    <col min="8965" max="8965" width="12.140625" customWidth="1"/>
    <col min="8966" max="8966" width="23.5703125" customWidth="1"/>
    <col min="8967" max="8967" width="25.140625" customWidth="1"/>
    <col min="8968" max="8968" width="9" customWidth="1"/>
    <col min="8970" max="8970" width="28.140625" customWidth="1"/>
    <col min="8971" max="8971" width="11.140625" customWidth="1"/>
    <col min="8972" max="8972" width="12.140625" customWidth="1"/>
    <col min="8973" max="8974" width="10.85546875" customWidth="1"/>
    <col min="8975" max="8979" width="16.140625" customWidth="1"/>
    <col min="8980" max="8980" width="12.85546875" customWidth="1"/>
    <col min="8981" max="8981" width="13.140625" customWidth="1"/>
    <col min="8982" max="8982" width="11.42578125" customWidth="1"/>
    <col min="8983" max="8986" width="11.140625" customWidth="1"/>
    <col min="8988" max="8988" width="11" customWidth="1"/>
    <col min="8990" max="8990" width="12.42578125" customWidth="1"/>
    <col min="8991" max="8993" width="12.140625" customWidth="1"/>
    <col min="9217" max="9217" width="4.140625" customWidth="1"/>
    <col min="9218" max="9218" width="9.42578125" customWidth="1"/>
    <col min="9219" max="9219" width="14.140625" customWidth="1"/>
    <col min="9220" max="9220" width="11" customWidth="1"/>
    <col min="9221" max="9221" width="12.140625" customWidth="1"/>
    <col min="9222" max="9222" width="23.5703125" customWidth="1"/>
    <col min="9223" max="9223" width="25.140625" customWidth="1"/>
    <col min="9224" max="9224" width="9" customWidth="1"/>
    <col min="9226" max="9226" width="28.140625" customWidth="1"/>
    <col min="9227" max="9227" width="11.140625" customWidth="1"/>
    <col min="9228" max="9228" width="12.140625" customWidth="1"/>
    <col min="9229" max="9230" width="10.85546875" customWidth="1"/>
    <col min="9231" max="9235" width="16.140625" customWidth="1"/>
    <col min="9236" max="9236" width="12.85546875" customWidth="1"/>
    <col min="9237" max="9237" width="13.140625" customWidth="1"/>
    <col min="9238" max="9238" width="11.42578125" customWidth="1"/>
    <col min="9239" max="9242" width="11.140625" customWidth="1"/>
    <col min="9244" max="9244" width="11" customWidth="1"/>
    <col min="9246" max="9246" width="12.42578125" customWidth="1"/>
    <col min="9247" max="9249" width="12.140625" customWidth="1"/>
    <col min="9473" max="9473" width="4.140625" customWidth="1"/>
    <col min="9474" max="9474" width="9.42578125" customWidth="1"/>
    <col min="9475" max="9475" width="14.140625" customWidth="1"/>
    <col min="9476" max="9476" width="11" customWidth="1"/>
    <col min="9477" max="9477" width="12.140625" customWidth="1"/>
    <col min="9478" max="9478" width="23.5703125" customWidth="1"/>
    <col min="9479" max="9479" width="25.140625" customWidth="1"/>
    <col min="9480" max="9480" width="9" customWidth="1"/>
    <col min="9482" max="9482" width="28.140625" customWidth="1"/>
    <col min="9483" max="9483" width="11.140625" customWidth="1"/>
    <col min="9484" max="9484" width="12.140625" customWidth="1"/>
    <col min="9485" max="9486" width="10.85546875" customWidth="1"/>
    <col min="9487" max="9491" width="16.140625" customWidth="1"/>
    <col min="9492" max="9492" width="12.85546875" customWidth="1"/>
    <col min="9493" max="9493" width="13.140625" customWidth="1"/>
    <col min="9494" max="9494" width="11.42578125" customWidth="1"/>
    <col min="9495" max="9498" width="11.140625" customWidth="1"/>
    <col min="9500" max="9500" width="11" customWidth="1"/>
    <col min="9502" max="9502" width="12.42578125" customWidth="1"/>
    <col min="9503" max="9505" width="12.140625" customWidth="1"/>
    <col min="9729" max="9729" width="4.140625" customWidth="1"/>
    <col min="9730" max="9730" width="9.42578125" customWidth="1"/>
    <col min="9731" max="9731" width="14.140625" customWidth="1"/>
    <col min="9732" max="9732" width="11" customWidth="1"/>
    <col min="9733" max="9733" width="12.140625" customWidth="1"/>
    <col min="9734" max="9734" width="23.5703125" customWidth="1"/>
    <col min="9735" max="9735" width="25.140625" customWidth="1"/>
    <col min="9736" max="9736" width="9" customWidth="1"/>
    <col min="9738" max="9738" width="28.140625" customWidth="1"/>
    <col min="9739" max="9739" width="11.140625" customWidth="1"/>
    <col min="9740" max="9740" width="12.140625" customWidth="1"/>
    <col min="9741" max="9742" width="10.85546875" customWidth="1"/>
    <col min="9743" max="9747" width="16.140625" customWidth="1"/>
    <col min="9748" max="9748" width="12.85546875" customWidth="1"/>
    <col min="9749" max="9749" width="13.140625" customWidth="1"/>
    <col min="9750" max="9750" width="11.42578125" customWidth="1"/>
    <col min="9751" max="9754" width="11.140625" customWidth="1"/>
    <col min="9756" max="9756" width="11" customWidth="1"/>
    <col min="9758" max="9758" width="12.42578125" customWidth="1"/>
    <col min="9759" max="9761" width="12.140625" customWidth="1"/>
    <col min="9985" max="9985" width="4.140625" customWidth="1"/>
    <col min="9986" max="9986" width="9.42578125" customWidth="1"/>
    <col min="9987" max="9987" width="14.140625" customWidth="1"/>
    <col min="9988" max="9988" width="11" customWidth="1"/>
    <col min="9989" max="9989" width="12.140625" customWidth="1"/>
    <col min="9990" max="9990" width="23.5703125" customWidth="1"/>
    <col min="9991" max="9991" width="25.140625" customWidth="1"/>
    <col min="9992" max="9992" width="9" customWidth="1"/>
    <col min="9994" max="9994" width="28.140625" customWidth="1"/>
    <col min="9995" max="9995" width="11.140625" customWidth="1"/>
    <col min="9996" max="9996" width="12.140625" customWidth="1"/>
    <col min="9997" max="9998" width="10.85546875" customWidth="1"/>
    <col min="9999" max="10003" width="16.140625" customWidth="1"/>
    <col min="10004" max="10004" width="12.85546875" customWidth="1"/>
    <col min="10005" max="10005" width="13.140625" customWidth="1"/>
    <col min="10006" max="10006" width="11.42578125" customWidth="1"/>
    <col min="10007" max="10010" width="11.140625" customWidth="1"/>
    <col min="10012" max="10012" width="11" customWidth="1"/>
    <col min="10014" max="10014" width="12.42578125" customWidth="1"/>
    <col min="10015" max="10017" width="12.140625" customWidth="1"/>
    <col min="10241" max="10241" width="4.140625" customWidth="1"/>
    <col min="10242" max="10242" width="9.42578125" customWidth="1"/>
    <col min="10243" max="10243" width="14.140625" customWidth="1"/>
    <col min="10244" max="10244" width="11" customWidth="1"/>
    <col min="10245" max="10245" width="12.140625" customWidth="1"/>
    <col min="10246" max="10246" width="23.5703125" customWidth="1"/>
    <col min="10247" max="10247" width="25.140625" customWidth="1"/>
    <col min="10248" max="10248" width="9" customWidth="1"/>
    <col min="10250" max="10250" width="28.140625" customWidth="1"/>
    <col min="10251" max="10251" width="11.140625" customWidth="1"/>
    <col min="10252" max="10252" width="12.140625" customWidth="1"/>
    <col min="10253" max="10254" width="10.85546875" customWidth="1"/>
    <col min="10255" max="10259" width="16.140625" customWidth="1"/>
    <col min="10260" max="10260" width="12.85546875" customWidth="1"/>
    <col min="10261" max="10261" width="13.140625" customWidth="1"/>
    <col min="10262" max="10262" width="11.42578125" customWidth="1"/>
    <col min="10263" max="10266" width="11.140625" customWidth="1"/>
    <col min="10268" max="10268" width="11" customWidth="1"/>
    <col min="10270" max="10270" width="12.42578125" customWidth="1"/>
    <col min="10271" max="10273" width="12.140625" customWidth="1"/>
    <col min="10497" max="10497" width="4.140625" customWidth="1"/>
    <col min="10498" max="10498" width="9.42578125" customWidth="1"/>
    <col min="10499" max="10499" width="14.140625" customWidth="1"/>
    <col min="10500" max="10500" width="11" customWidth="1"/>
    <col min="10501" max="10501" width="12.140625" customWidth="1"/>
    <col min="10502" max="10502" width="23.5703125" customWidth="1"/>
    <col min="10503" max="10503" width="25.140625" customWidth="1"/>
    <col min="10504" max="10504" width="9" customWidth="1"/>
    <col min="10506" max="10506" width="28.140625" customWidth="1"/>
    <col min="10507" max="10507" width="11.140625" customWidth="1"/>
    <col min="10508" max="10508" width="12.140625" customWidth="1"/>
    <col min="10509" max="10510" width="10.85546875" customWidth="1"/>
    <col min="10511" max="10515" width="16.140625" customWidth="1"/>
    <col min="10516" max="10516" width="12.85546875" customWidth="1"/>
    <col min="10517" max="10517" width="13.140625" customWidth="1"/>
    <col min="10518" max="10518" width="11.42578125" customWidth="1"/>
    <col min="10519" max="10522" width="11.140625" customWidth="1"/>
    <col min="10524" max="10524" width="11" customWidth="1"/>
    <col min="10526" max="10526" width="12.42578125" customWidth="1"/>
    <col min="10527" max="10529" width="12.140625" customWidth="1"/>
    <col min="10753" max="10753" width="4.140625" customWidth="1"/>
    <col min="10754" max="10754" width="9.42578125" customWidth="1"/>
    <col min="10755" max="10755" width="14.140625" customWidth="1"/>
    <col min="10756" max="10756" width="11" customWidth="1"/>
    <col min="10757" max="10757" width="12.140625" customWidth="1"/>
    <col min="10758" max="10758" width="23.5703125" customWidth="1"/>
    <col min="10759" max="10759" width="25.140625" customWidth="1"/>
    <col min="10760" max="10760" width="9" customWidth="1"/>
    <col min="10762" max="10762" width="28.140625" customWidth="1"/>
    <col min="10763" max="10763" width="11.140625" customWidth="1"/>
    <col min="10764" max="10764" width="12.140625" customWidth="1"/>
    <col min="10765" max="10766" width="10.85546875" customWidth="1"/>
    <col min="10767" max="10771" width="16.140625" customWidth="1"/>
    <col min="10772" max="10772" width="12.85546875" customWidth="1"/>
    <col min="10773" max="10773" width="13.140625" customWidth="1"/>
    <col min="10774" max="10774" width="11.42578125" customWidth="1"/>
    <col min="10775" max="10778" width="11.140625" customWidth="1"/>
    <col min="10780" max="10780" width="11" customWidth="1"/>
    <col min="10782" max="10782" width="12.42578125" customWidth="1"/>
    <col min="10783" max="10785" width="12.140625" customWidth="1"/>
    <col min="11009" max="11009" width="4.140625" customWidth="1"/>
    <col min="11010" max="11010" width="9.42578125" customWidth="1"/>
    <col min="11011" max="11011" width="14.140625" customWidth="1"/>
    <col min="11012" max="11012" width="11" customWidth="1"/>
    <col min="11013" max="11013" width="12.140625" customWidth="1"/>
    <col min="11014" max="11014" width="23.5703125" customWidth="1"/>
    <col min="11015" max="11015" width="25.140625" customWidth="1"/>
    <col min="11016" max="11016" width="9" customWidth="1"/>
    <col min="11018" max="11018" width="28.140625" customWidth="1"/>
    <col min="11019" max="11019" width="11.140625" customWidth="1"/>
    <col min="11020" max="11020" width="12.140625" customWidth="1"/>
    <col min="11021" max="11022" width="10.85546875" customWidth="1"/>
    <col min="11023" max="11027" width="16.140625" customWidth="1"/>
    <col min="11028" max="11028" width="12.85546875" customWidth="1"/>
    <col min="11029" max="11029" width="13.140625" customWidth="1"/>
    <col min="11030" max="11030" width="11.42578125" customWidth="1"/>
    <col min="11031" max="11034" width="11.140625" customWidth="1"/>
    <col min="11036" max="11036" width="11" customWidth="1"/>
    <col min="11038" max="11038" width="12.42578125" customWidth="1"/>
    <col min="11039" max="11041" width="12.140625" customWidth="1"/>
    <col min="11265" max="11265" width="4.140625" customWidth="1"/>
    <col min="11266" max="11266" width="9.42578125" customWidth="1"/>
    <col min="11267" max="11267" width="14.140625" customWidth="1"/>
    <col min="11268" max="11268" width="11" customWidth="1"/>
    <col min="11269" max="11269" width="12.140625" customWidth="1"/>
    <col min="11270" max="11270" width="23.5703125" customWidth="1"/>
    <col min="11271" max="11271" width="25.140625" customWidth="1"/>
    <col min="11272" max="11272" width="9" customWidth="1"/>
    <col min="11274" max="11274" width="28.140625" customWidth="1"/>
    <col min="11275" max="11275" width="11.140625" customWidth="1"/>
    <col min="11276" max="11276" width="12.140625" customWidth="1"/>
    <col min="11277" max="11278" width="10.85546875" customWidth="1"/>
    <col min="11279" max="11283" width="16.140625" customWidth="1"/>
    <col min="11284" max="11284" width="12.85546875" customWidth="1"/>
    <col min="11285" max="11285" width="13.140625" customWidth="1"/>
    <col min="11286" max="11286" width="11.42578125" customWidth="1"/>
    <col min="11287" max="11290" width="11.140625" customWidth="1"/>
    <col min="11292" max="11292" width="11" customWidth="1"/>
    <col min="11294" max="11294" width="12.42578125" customWidth="1"/>
    <col min="11295" max="11297" width="12.140625" customWidth="1"/>
    <col min="11521" max="11521" width="4.140625" customWidth="1"/>
    <col min="11522" max="11522" width="9.42578125" customWidth="1"/>
    <col min="11523" max="11523" width="14.140625" customWidth="1"/>
    <col min="11524" max="11524" width="11" customWidth="1"/>
    <col min="11525" max="11525" width="12.140625" customWidth="1"/>
    <col min="11526" max="11526" width="23.5703125" customWidth="1"/>
    <col min="11527" max="11527" width="25.140625" customWidth="1"/>
    <col min="11528" max="11528" width="9" customWidth="1"/>
    <col min="11530" max="11530" width="28.140625" customWidth="1"/>
    <col min="11531" max="11531" width="11.140625" customWidth="1"/>
    <col min="11532" max="11532" width="12.140625" customWidth="1"/>
    <col min="11533" max="11534" width="10.85546875" customWidth="1"/>
    <col min="11535" max="11539" width="16.140625" customWidth="1"/>
    <col min="11540" max="11540" width="12.85546875" customWidth="1"/>
    <col min="11541" max="11541" width="13.140625" customWidth="1"/>
    <col min="11542" max="11542" width="11.42578125" customWidth="1"/>
    <col min="11543" max="11546" width="11.140625" customWidth="1"/>
    <col min="11548" max="11548" width="11" customWidth="1"/>
    <col min="11550" max="11550" width="12.42578125" customWidth="1"/>
    <col min="11551" max="11553" width="12.140625" customWidth="1"/>
    <col min="11777" max="11777" width="4.140625" customWidth="1"/>
    <col min="11778" max="11778" width="9.42578125" customWidth="1"/>
    <col min="11779" max="11779" width="14.140625" customWidth="1"/>
    <col min="11780" max="11780" width="11" customWidth="1"/>
    <col min="11781" max="11781" width="12.140625" customWidth="1"/>
    <col min="11782" max="11782" width="23.5703125" customWidth="1"/>
    <col min="11783" max="11783" width="25.140625" customWidth="1"/>
    <col min="11784" max="11784" width="9" customWidth="1"/>
    <col min="11786" max="11786" width="28.140625" customWidth="1"/>
    <col min="11787" max="11787" width="11.140625" customWidth="1"/>
    <col min="11788" max="11788" width="12.140625" customWidth="1"/>
    <col min="11789" max="11790" width="10.85546875" customWidth="1"/>
    <col min="11791" max="11795" width="16.140625" customWidth="1"/>
    <col min="11796" max="11796" width="12.85546875" customWidth="1"/>
    <col min="11797" max="11797" width="13.140625" customWidth="1"/>
    <col min="11798" max="11798" width="11.42578125" customWidth="1"/>
    <col min="11799" max="11802" width="11.140625" customWidth="1"/>
    <col min="11804" max="11804" width="11" customWidth="1"/>
    <col min="11806" max="11806" width="12.42578125" customWidth="1"/>
    <col min="11807" max="11809" width="12.140625" customWidth="1"/>
    <col min="12033" max="12033" width="4.140625" customWidth="1"/>
    <col min="12034" max="12034" width="9.42578125" customWidth="1"/>
    <col min="12035" max="12035" width="14.140625" customWidth="1"/>
    <col min="12036" max="12036" width="11" customWidth="1"/>
    <col min="12037" max="12037" width="12.140625" customWidth="1"/>
    <col min="12038" max="12038" width="23.5703125" customWidth="1"/>
    <col min="12039" max="12039" width="25.140625" customWidth="1"/>
    <col min="12040" max="12040" width="9" customWidth="1"/>
    <col min="12042" max="12042" width="28.140625" customWidth="1"/>
    <col min="12043" max="12043" width="11.140625" customWidth="1"/>
    <col min="12044" max="12044" width="12.140625" customWidth="1"/>
    <col min="12045" max="12046" width="10.85546875" customWidth="1"/>
    <col min="12047" max="12051" width="16.140625" customWidth="1"/>
    <col min="12052" max="12052" width="12.85546875" customWidth="1"/>
    <col min="12053" max="12053" width="13.140625" customWidth="1"/>
    <col min="12054" max="12054" width="11.42578125" customWidth="1"/>
    <col min="12055" max="12058" width="11.140625" customWidth="1"/>
    <col min="12060" max="12060" width="11" customWidth="1"/>
    <col min="12062" max="12062" width="12.42578125" customWidth="1"/>
    <col min="12063" max="12065" width="12.140625" customWidth="1"/>
    <col min="12289" max="12289" width="4.140625" customWidth="1"/>
    <col min="12290" max="12290" width="9.42578125" customWidth="1"/>
    <col min="12291" max="12291" width="14.140625" customWidth="1"/>
    <col min="12292" max="12292" width="11" customWidth="1"/>
    <col min="12293" max="12293" width="12.140625" customWidth="1"/>
    <col min="12294" max="12294" width="23.5703125" customWidth="1"/>
    <col min="12295" max="12295" width="25.140625" customWidth="1"/>
    <col min="12296" max="12296" width="9" customWidth="1"/>
    <col min="12298" max="12298" width="28.140625" customWidth="1"/>
    <col min="12299" max="12299" width="11.140625" customWidth="1"/>
    <col min="12300" max="12300" width="12.140625" customWidth="1"/>
    <col min="12301" max="12302" width="10.85546875" customWidth="1"/>
    <col min="12303" max="12307" width="16.140625" customWidth="1"/>
    <col min="12308" max="12308" width="12.85546875" customWidth="1"/>
    <col min="12309" max="12309" width="13.140625" customWidth="1"/>
    <col min="12310" max="12310" width="11.42578125" customWidth="1"/>
    <col min="12311" max="12314" width="11.140625" customWidth="1"/>
    <col min="12316" max="12316" width="11" customWidth="1"/>
    <col min="12318" max="12318" width="12.42578125" customWidth="1"/>
    <col min="12319" max="12321" width="12.140625" customWidth="1"/>
    <col min="12545" max="12545" width="4.140625" customWidth="1"/>
    <col min="12546" max="12546" width="9.42578125" customWidth="1"/>
    <col min="12547" max="12547" width="14.140625" customWidth="1"/>
    <col min="12548" max="12548" width="11" customWidth="1"/>
    <col min="12549" max="12549" width="12.140625" customWidth="1"/>
    <col min="12550" max="12550" width="23.5703125" customWidth="1"/>
    <col min="12551" max="12551" width="25.140625" customWidth="1"/>
    <col min="12552" max="12552" width="9" customWidth="1"/>
    <col min="12554" max="12554" width="28.140625" customWidth="1"/>
    <col min="12555" max="12555" width="11.140625" customWidth="1"/>
    <col min="12556" max="12556" width="12.140625" customWidth="1"/>
    <col min="12557" max="12558" width="10.85546875" customWidth="1"/>
    <col min="12559" max="12563" width="16.140625" customWidth="1"/>
    <col min="12564" max="12564" width="12.85546875" customWidth="1"/>
    <col min="12565" max="12565" width="13.140625" customWidth="1"/>
    <col min="12566" max="12566" width="11.42578125" customWidth="1"/>
    <col min="12567" max="12570" width="11.140625" customWidth="1"/>
    <col min="12572" max="12572" width="11" customWidth="1"/>
    <col min="12574" max="12574" width="12.42578125" customWidth="1"/>
    <col min="12575" max="12577" width="12.140625" customWidth="1"/>
    <col min="12801" max="12801" width="4.140625" customWidth="1"/>
    <col min="12802" max="12802" width="9.42578125" customWidth="1"/>
    <col min="12803" max="12803" width="14.140625" customWidth="1"/>
    <col min="12804" max="12804" width="11" customWidth="1"/>
    <col min="12805" max="12805" width="12.140625" customWidth="1"/>
    <col min="12806" max="12806" width="23.5703125" customWidth="1"/>
    <col min="12807" max="12807" width="25.140625" customWidth="1"/>
    <col min="12808" max="12808" width="9" customWidth="1"/>
    <col min="12810" max="12810" width="28.140625" customWidth="1"/>
    <col min="12811" max="12811" width="11.140625" customWidth="1"/>
    <col min="12812" max="12812" width="12.140625" customWidth="1"/>
    <col min="12813" max="12814" width="10.85546875" customWidth="1"/>
    <col min="12815" max="12819" width="16.140625" customWidth="1"/>
    <col min="12820" max="12820" width="12.85546875" customWidth="1"/>
    <col min="12821" max="12821" width="13.140625" customWidth="1"/>
    <col min="12822" max="12822" width="11.42578125" customWidth="1"/>
    <col min="12823" max="12826" width="11.140625" customWidth="1"/>
    <col min="12828" max="12828" width="11" customWidth="1"/>
    <col min="12830" max="12830" width="12.42578125" customWidth="1"/>
    <col min="12831" max="12833" width="12.140625" customWidth="1"/>
    <col min="13057" max="13057" width="4.140625" customWidth="1"/>
    <col min="13058" max="13058" width="9.42578125" customWidth="1"/>
    <col min="13059" max="13059" width="14.140625" customWidth="1"/>
    <col min="13060" max="13060" width="11" customWidth="1"/>
    <col min="13061" max="13061" width="12.140625" customWidth="1"/>
    <col min="13062" max="13062" width="23.5703125" customWidth="1"/>
    <col min="13063" max="13063" width="25.140625" customWidth="1"/>
    <col min="13064" max="13064" width="9" customWidth="1"/>
    <col min="13066" max="13066" width="28.140625" customWidth="1"/>
    <col min="13067" max="13067" width="11.140625" customWidth="1"/>
    <col min="13068" max="13068" width="12.140625" customWidth="1"/>
    <col min="13069" max="13070" width="10.85546875" customWidth="1"/>
    <col min="13071" max="13075" width="16.140625" customWidth="1"/>
    <col min="13076" max="13076" width="12.85546875" customWidth="1"/>
    <col min="13077" max="13077" width="13.140625" customWidth="1"/>
    <col min="13078" max="13078" width="11.42578125" customWidth="1"/>
    <col min="13079" max="13082" width="11.140625" customWidth="1"/>
    <col min="13084" max="13084" width="11" customWidth="1"/>
    <col min="13086" max="13086" width="12.42578125" customWidth="1"/>
    <col min="13087" max="13089" width="12.140625" customWidth="1"/>
    <col min="13313" max="13313" width="4.140625" customWidth="1"/>
    <col min="13314" max="13314" width="9.42578125" customWidth="1"/>
    <col min="13315" max="13315" width="14.140625" customWidth="1"/>
    <col min="13316" max="13316" width="11" customWidth="1"/>
    <col min="13317" max="13317" width="12.140625" customWidth="1"/>
    <col min="13318" max="13318" width="23.5703125" customWidth="1"/>
    <col min="13319" max="13319" width="25.140625" customWidth="1"/>
    <col min="13320" max="13320" width="9" customWidth="1"/>
    <col min="13322" max="13322" width="28.140625" customWidth="1"/>
    <col min="13323" max="13323" width="11.140625" customWidth="1"/>
    <col min="13324" max="13324" width="12.140625" customWidth="1"/>
    <col min="13325" max="13326" width="10.85546875" customWidth="1"/>
    <col min="13327" max="13331" width="16.140625" customWidth="1"/>
    <col min="13332" max="13332" width="12.85546875" customWidth="1"/>
    <col min="13333" max="13333" width="13.140625" customWidth="1"/>
    <col min="13334" max="13334" width="11.42578125" customWidth="1"/>
    <col min="13335" max="13338" width="11.140625" customWidth="1"/>
    <col min="13340" max="13340" width="11" customWidth="1"/>
    <col min="13342" max="13342" width="12.42578125" customWidth="1"/>
    <col min="13343" max="13345" width="12.140625" customWidth="1"/>
    <col min="13569" max="13569" width="4.140625" customWidth="1"/>
    <col min="13570" max="13570" width="9.42578125" customWidth="1"/>
    <col min="13571" max="13571" width="14.140625" customWidth="1"/>
    <col min="13572" max="13572" width="11" customWidth="1"/>
    <col min="13573" max="13573" width="12.140625" customWidth="1"/>
    <col min="13574" max="13574" width="23.5703125" customWidth="1"/>
    <col min="13575" max="13575" width="25.140625" customWidth="1"/>
    <col min="13576" max="13576" width="9" customWidth="1"/>
    <col min="13578" max="13578" width="28.140625" customWidth="1"/>
    <col min="13579" max="13579" width="11.140625" customWidth="1"/>
    <col min="13580" max="13580" width="12.140625" customWidth="1"/>
    <col min="13581" max="13582" width="10.85546875" customWidth="1"/>
    <col min="13583" max="13587" width="16.140625" customWidth="1"/>
    <col min="13588" max="13588" width="12.85546875" customWidth="1"/>
    <col min="13589" max="13589" width="13.140625" customWidth="1"/>
    <col min="13590" max="13590" width="11.42578125" customWidth="1"/>
    <col min="13591" max="13594" width="11.140625" customWidth="1"/>
    <col min="13596" max="13596" width="11" customWidth="1"/>
    <col min="13598" max="13598" width="12.42578125" customWidth="1"/>
    <col min="13599" max="13601" width="12.140625" customWidth="1"/>
    <col min="13825" max="13825" width="4.140625" customWidth="1"/>
    <col min="13826" max="13826" width="9.42578125" customWidth="1"/>
    <col min="13827" max="13827" width="14.140625" customWidth="1"/>
    <col min="13828" max="13828" width="11" customWidth="1"/>
    <col min="13829" max="13829" width="12.140625" customWidth="1"/>
    <col min="13830" max="13830" width="23.5703125" customWidth="1"/>
    <col min="13831" max="13831" width="25.140625" customWidth="1"/>
    <col min="13832" max="13832" width="9" customWidth="1"/>
    <col min="13834" max="13834" width="28.140625" customWidth="1"/>
    <col min="13835" max="13835" width="11.140625" customWidth="1"/>
    <col min="13836" max="13836" width="12.140625" customWidth="1"/>
    <col min="13837" max="13838" width="10.85546875" customWidth="1"/>
    <col min="13839" max="13843" width="16.140625" customWidth="1"/>
    <col min="13844" max="13844" width="12.85546875" customWidth="1"/>
    <col min="13845" max="13845" width="13.140625" customWidth="1"/>
    <col min="13846" max="13846" width="11.42578125" customWidth="1"/>
    <col min="13847" max="13850" width="11.140625" customWidth="1"/>
    <col min="13852" max="13852" width="11" customWidth="1"/>
    <col min="13854" max="13854" width="12.42578125" customWidth="1"/>
    <col min="13855" max="13857" width="12.140625" customWidth="1"/>
    <col min="14081" max="14081" width="4.140625" customWidth="1"/>
    <col min="14082" max="14082" width="9.42578125" customWidth="1"/>
    <col min="14083" max="14083" width="14.140625" customWidth="1"/>
    <col min="14084" max="14084" width="11" customWidth="1"/>
    <col min="14085" max="14085" width="12.140625" customWidth="1"/>
    <col min="14086" max="14086" width="23.5703125" customWidth="1"/>
    <col min="14087" max="14087" width="25.140625" customWidth="1"/>
    <col min="14088" max="14088" width="9" customWidth="1"/>
    <col min="14090" max="14090" width="28.140625" customWidth="1"/>
    <col min="14091" max="14091" width="11.140625" customWidth="1"/>
    <col min="14092" max="14092" width="12.140625" customWidth="1"/>
    <col min="14093" max="14094" width="10.85546875" customWidth="1"/>
    <col min="14095" max="14099" width="16.140625" customWidth="1"/>
    <col min="14100" max="14100" width="12.85546875" customWidth="1"/>
    <col min="14101" max="14101" width="13.140625" customWidth="1"/>
    <col min="14102" max="14102" width="11.42578125" customWidth="1"/>
    <col min="14103" max="14106" width="11.140625" customWidth="1"/>
    <col min="14108" max="14108" width="11" customWidth="1"/>
    <col min="14110" max="14110" width="12.42578125" customWidth="1"/>
    <col min="14111" max="14113" width="12.140625" customWidth="1"/>
    <col min="14337" max="14337" width="4.140625" customWidth="1"/>
    <col min="14338" max="14338" width="9.42578125" customWidth="1"/>
    <col min="14339" max="14339" width="14.140625" customWidth="1"/>
    <col min="14340" max="14340" width="11" customWidth="1"/>
    <col min="14341" max="14341" width="12.140625" customWidth="1"/>
    <col min="14342" max="14342" width="23.5703125" customWidth="1"/>
    <col min="14343" max="14343" width="25.140625" customWidth="1"/>
    <col min="14344" max="14344" width="9" customWidth="1"/>
    <col min="14346" max="14346" width="28.140625" customWidth="1"/>
    <col min="14347" max="14347" width="11.140625" customWidth="1"/>
    <col min="14348" max="14348" width="12.140625" customWidth="1"/>
    <col min="14349" max="14350" width="10.85546875" customWidth="1"/>
    <col min="14351" max="14355" width="16.140625" customWidth="1"/>
    <col min="14356" max="14356" width="12.85546875" customWidth="1"/>
    <col min="14357" max="14357" width="13.140625" customWidth="1"/>
    <col min="14358" max="14358" width="11.42578125" customWidth="1"/>
    <col min="14359" max="14362" width="11.140625" customWidth="1"/>
    <col min="14364" max="14364" width="11" customWidth="1"/>
    <col min="14366" max="14366" width="12.42578125" customWidth="1"/>
    <col min="14367" max="14369" width="12.140625" customWidth="1"/>
    <col min="14593" max="14593" width="4.140625" customWidth="1"/>
    <col min="14594" max="14594" width="9.42578125" customWidth="1"/>
    <col min="14595" max="14595" width="14.140625" customWidth="1"/>
    <col min="14596" max="14596" width="11" customWidth="1"/>
    <col min="14597" max="14597" width="12.140625" customWidth="1"/>
    <col min="14598" max="14598" width="23.5703125" customWidth="1"/>
    <col min="14599" max="14599" width="25.140625" customWidth="1"/>
    <col min="14600" max="14600" width="9" customWidth="1"/>
    <col min="14602" max="14602" width="28.140625" customWidth="1"/>
    <col min="14603" max="14603" width="11.140625" customWidth="1"/>
    <col min="14604" max="14604" width="12.140625" customWidth="1"/>
    <col min="14605" max="14606" width="10.85546875" customWidth="1"/>
    <col min="14607" max="14611" width="16.140625" customWidth="1"/>
    <col min="14612" max="14612" width="12.85546875" customWidth="1"/>
    <col min="14613" max="14613" width="13.140625" customWidth="1"/>
    <col min="14614" max="14614" width="11.42578125" customWidth="1"/>
    <col min="14615" max="14618" width="11.140625" customWidth="1"/>
    <col min="14620" max="14620" width="11" customWidth="1"/>
    <col min="14622" max="14622" width="12.42578125" customWidth="1"/>
    <col min="14623" max="14625" width="12.140625" customWidth="1"/>
    <col min="14849" max="14849" width="4.140625" customWidth="1"/>
    <col min="14850" max="14850" width="9.42578125" customWidth="1"/>
    <col min="14851" max="14851" width="14.140625" customWidth="1"/>
    <col min="14852" max="14852" width="11" customWidth="1"/>
    <col min="14853" max="14853" width="12.140625" customWidth="1"/>
    <col min="14854" max="14854" width="23.5703125" customWidth="1"/>
    <col min="14855" max="14855" width="25.140625" customWidth="1"/>
    <col min="14856" max="14856" width="9" customWidth="1"/>
    <col min="14858" max="14858" width="28.140625" customWidth="1"/>
    <col min="14859" max="14859" width="11.140625" customWidth="1"/>
    <col min="14860" max="14860" width="12.140625" customWidth="1"/>
    <col min="14861" max="14862" width="10.85546875" customWidth="1"/>
    <col min="14863" max="14867" width="16.140625" customWidth="1"/>
    <col min="14868" max="14868" width="12.85546875" customWidth="1"/>
    <col min="14869" max="14869" width="13.140625" customWidth="1"/>
    <col min="14870" max="14870" width="11.42578125" customWidth="1"/>
    <col min="14871" max="14874" width="11.140625" customWidth="1"/>
    <col min="14876" max="14876" width="11" customWidth="1"/>
    <col min="14878" max="14878" width="12.42578125" customWidth="1"/>
    <col min="14879" max="14881" width="12.140625" customWidth="1"/>
    <col min="15105" max="15105" width="4.140625" customWidth="1"/>
    <col min="15106" max="15106" width="9.42578125" customWidth="1"/>
    <col min="15107" max="15107" width="14.140625" customWidth="1"/>
    <col min="15108" max="15108" width="11" customWidth="1"/>
    <col min="15109" max="15109" width="12.140625" customWidth="1"/>
    <col min="15110" max="15110" width="23.5703125" customWidth="1"/>
    <col min="15111" max="15111" width="25.140625" customWidth="1"/>
    <col min="15112" max="15112" width="9" customWidth="1"/>
    <col min="15114" max="15114" width="28.140625" customWidth="1"/>
    <col min="15115" max="15115" width="11.140625" customWidth="1"/>
    <col min="15116" max="15116" width="12.140625" customWidth="1"/>
    <col min="15117" max="15118" width="10.85546875" customWidth="1"/>
    <col min="15119" max="15123" width="16.140625" customWidth="1"/>
    <col min="15124" max="15124" width="12.85546875" customWidth="1"/>
    <col min="15125" max="15125" width="13.140625" customWidth="1"/>
    <col min="15126" max="15126" width="11.42578125" customWidth="1"/>
    <col min="15127" max="15130" width="11.140625" customWidth="1"/>
    <col min="15132" max="15132" width="11" customWidth="1"/>
    <col min="15134" max="15134" width="12.42578125" customWidth="1"/>
    <col min="15135" max="15137" width="12.140625" customWidth="1"/>
    <col min="15361" max="15361" width="4.140625" customWidth="1"/>
    <col min="15362" max="15362" width="9.42578125" customWidth="1"/>
    <col min="15363" max="15363" width="14.140625" customWidth="1"/>
    <col min="15364" max="15364" width="11" customWidth="1"/>
    <col min="15365" max="15365" width="12.140625" customWidth="1"/>
    <col min="15366" max="15366" width="23.5703125" customWidth="1"/>
    <col min="15367" max="15367" width="25.140625" customWidth="1"/>
    <col min="15368" max="15368" width="9" customWidth="1"/>
    <col min="15370" max="15370" width="28.140625" customWidth="1"/>
    <col min="15371" max="15371" width="11.140625" customWidth="1"/>
    <col min="15372" max="15372" width="12.140625" customWidth="1"/>
    <col min="15373" max="15374" width="10.85546875" customWidth="1"/>
    <col min="15375" max="15379" width="16.140625" customWidth="1"/>
    <col min="15380" max="15380" width="12.85546875" customWidth="1"/>
    <col min="15381" max="15381" width="13.140625" customWidth="1"/>
    <col min="15382" max="15382" width="11.42578125" customWidth="1"/>
    <col min="15383" max="15386" width="11.140625" customWidth="1"/>
    <col min="15388" max="15388" width="11" customWidth="1"/>
    <col min="15390" max="15390" width="12.42578125" customWidth="1"/>
    <col min="15391" max="15393" width="12.140625" customWidth="1"/>
    <col min="15617" max="15617" width="4.140625" customWidth="1"/>
    <col min="15618" max="15618" width="9.42578125" customWidth="1"/>
    <col min="15619" max="15619" width="14.140625" customWidth="1"/>
    <col min="15620" max="15620" width="11" customWidth="1"/>
    <col min="15621" max="15621" width="12.140625" customWidth="1"/>
    <col min="15622" max="15622" width="23.5703125" customWidth="1"/>
    <col min="15623" max="15623" width="25.140625" customWidth="1"/>
    <col min="15624" max="15624" width="9" customWidth="1"/>
    <col min="15626" max="15626" width="28.140625" customWidth="1"/>
    <col min="15627" max="15627" width="11.140625" customWidth="1"/>
    <col min="15628" max="15628" width="12.140625" customWidth="1"/>
    <col min="15629" max="15630" width="10.85546875" customWidth="1"/>
    <col min="15631" max="15635" width="16.140625" customWidth="1"/>
    <col min="15636" max="15636" width="12.85546875" customWidth="1"/>
    <col min="15637" max="15637" width="13.140625" customWidth="1"/>
    <col min="15638" max="15638" width="11.42578125" customWidth="1"/>
    <col min="15639" max="15642" width="11.140625" customWidth="1"/>
    <col min="15644" max="15644" width="11" customWidth="1"/>
    <col min="15646" max="15646" width="12.42578125" customWidth="1"/>
    <col min="15647" max="15649" width="12.140625" customWidth="1"/>
    <col min="15873" max="15873" width="4.140625" customWidth="1"/>
    <col min="15874" max="15874" width="9.42578125" customWidth="1"/>
    <col min="15875" max="15875" width="14.140625" customWidth="1"/>
    <col min="15876" max="15876" width="11" customWidth="1"/>
    <col min="15877" max="15877" width="12.140625" customWidth="1"/>
    <col min="15878" max="15878" width="23.5703125" customWidth="1"/>
    <col min="15879" max="15879" width="25.140625" customWidth="1"/>
    <col min="15880" max="15880" width="9" customWidth="1"/>
    <col min="15882" max="15882" width="28.140625" customWidth="1"/>
    <col min="15883" max="15883" width="11.140625" customWidth="1"/>
    <col min="15884" max="15884" width="12.140625" customWidth="1"/>
    <col min="15885" max="15886" width="10.85546875" customWidth="1"/>
    <col min="15887" max="15891" width="16.140625" customWidth="1"/>
    <col min="15892" max="15892" width="12.85546875" customWidth="1"/>
    <col min="15893" max="15893" width="13.140625" customWidth="1"/>
    <col min="15894" max="15894" width="11.42578125" customWidth="1"/>
    <col min="15895" max="15898" width="11.140625" customWidth="1"/>
    <col min="15900" max="15900" width="11" customWidth="1"/>
    <col min="15902" max="15902" width="12.42578125" customWidth="1"/>
    <col min="15903" max="15905" width="12.140625" customWidth="1"/>
    <col min="16129" max="16129" width="4.140625" customWidth="1"/>
    <col min="16130" max="16130" width="9.42578125" customWidth="1"/>
    <col min="16131" max="16131" width="14.140625" customWidth="1"/>
    <col min="16132" max="16132" width="11" customWidth="1"/>
    <col min="16133" max="16133" width="12.140625" customWidth="1"/>
    <col min="16134" max="16134" width="23.5703125" customWidth="1"/>
    <col min="16135" max="16135" width="25.140625" customWidth="1"/>
    <col min="16136" max="16136" width="9" customWidth="1"/>
    <col min="16138" max="16138" width="28.140625" customWidth="1"/>
    <col min="16139" max="16139" width="11.140625" customWidth="1"/>
    <col min="16140" max="16140" width="12.140625" customWidth="1"/>
    <col min="16141" max="16142" width="10.85546875" customWidth="1"/>
    <col min="16143" max="16147" width="16.140625" customWidth="1"/>
    <col min="16148" max="16148" width="12.85546875" customWidth="1"/>
    <col min="16149" max="16149" width="13.140625" customWidth="1"/>
    <col min="16150" max="16150" width="11.42578125" customWidth="1"/>
    <col min="16151" max="16154" width="11.140625" customWidth="1"/>
    <col min="16156" max="16156" width="11" customWidth="1"/>
    <col min="16158" max="16158" width="12.42578125" customWidth="1"/>
    <col min="16159" max="16161" width="12.140625" customWidth="1"/>
  </cols>
  <sheetData>
    <row r="1" spans="2:37" ht="15" hidden="1" customHeight="1" x14ac:dyDescent="0.25">
      <c r="AD1" s="64" t="s">
        <v>75</v>
      </c>
      <c r="AE1" s="64"/>
      <c r="AF1" s="64"/>
      <c r="AG1" s="64"/>
      <c r="AH1" s="64"/>
      <c r="AI1" s="64"/>
    </row>
    <row r="2" spans="2:37" hidden="1" x14ac:dyDescent="0.25">
      <c r="AD2" s="64"/>
      <c r="AE2" s="64"/>
      <c r="AF2" s="64"/>
      <c r="AG2" s="64"/>
      <c r="AH2" s="64"/>
      <c r="AI2" s="64"/>
    </row>
    <row r="3" spans="2:37" hidden="1" x14ac:dyDescent="0.25">
      <c r="AD3" s="64"/>
      <c r="AE3" s="64"/>
      <c r="AF3" s="64"/>
      <c r="AG3" s="64"/>
      <c r="AH3" s="64"/>
      <c r="AI3" s="64"/>
    </row>
    <row r="4" spans="2:37" hidden="1" x14ac:dyDescent="0.25">
      <c r="Z4" s="11"/>
      <c r="AA4" s="11"/>
      <c r="AD4" s="64"/>
      <c r="AE4" s="64"/>
      <c r="AF4" s="64"/>
      <c r="AG4" s="64"/>
      <c r="AH4" s="64"/>
      <c r="AI4" s="64"/>
    </row>
    <row r="5" spans="2:37" hidden="1" x14ac:dyDescent="0.25">
      <c r="AD5" s="64"/>
      <c r="AE5" s="64"/>
      <c r="AF5" s="64"/>
      <c r="AG5" s="64"/>
      <c r="AH5" s="64"/>
      <c r="AI5" s="64"/>
    </row>
    <row r="6" spans="2:37" hidden="1" x14ac:dyDescent="0.25">
      <c r="B6" s="65" t="s">
        <v>76</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row>
    <row r="7" spans="2:37" hidden="1" x14ac:dyDescent="0.25"/>
    <row r="8" spans="2:37" ht="15.75" x14ac:dyDescent="0.25">
      <c r="B8" s="66" t="s">
        <v>19</v>
      </c>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row>
    <row r="10" spans="2:37" hidden="1" x14ac:dyDescent="0.25"/>
    <row r="11" spans="2:37" hidden="1" x14ac:dyDescent="0.25">
      <c r="J11" s="74" t="s">
        <v>28</v>
      </c>
      <c r="K11" s="74"/>
      <c r="L11" s="74"/>
      <c r="M11" s="74"/>
      <c r="N11" s="74"/>
      <c r="O11" s="74"/>
      <c r="P11" s="1"/>
      <c r="Q11" s="1"/>
      <c r="R11" s="1"/>
      <c r="S11" s="1"/>
    </row>
    <row r="12" spans="2:37" hidden="1" x14ac:dyDescent="0.25"/>
    <row r="13" spans="2:37" ht="89.25" customHeight="1" x14ac:dyDescent="0.25">
      <c r="B13" s="67" t="s">
        <v>0</v>
      </c>
      <c r="C13" s="67" t="s">
        <v>1</v>
      </c>
      <c r="D13" s="67" t="s">
        <v>13</v>
      </c>
      <c r="E13" s="67" t="s">
        <v>29</v>
      </c>
      <c r="F13" s="67" t="s">
        <v>14</v>
      </c>
      <c r="G13" s="67" t="s">
        <v>2</v>
      </c>
      <c r="H13" s="67" t="s">
        <v>3</v>
      </c>
      <c r="I13" s="67" t="s">
        <v>30</v>
      </c>
      <c r="J13" s="68" t="s">
        <v>4</v>
      </c>
      <c r="K13" s="68"/>
      <c r="L13" s="68"/>
      <c r="M13" s="68"/>
      <c r="N13" s="69" t="s">
        <v>21</v>
      </c>
      <c r="O13" s="67" t="s">
        <v>31</v>
      </c>
      <c r="P13" s="69" t="s">
        <v>20</v>
      </c>
      <c r="Q13" s="69" t="s">
        <v>15</v>
      </c>
      <c r="R13" s="69" t="s">
        <v>18</v>
      </c>
      <c r="S13" s="69" t="s">
        <v>16</v>
      </c>
      <c r="T13" s="67" t="s">
        <v>32</v>
      </c>
      <c r="U13" s="67" t="s">
        <v>22</v>
      </c>
      <c r="V13" s="71" t="s">
        <v>23</v>
      </c>
      <c r="W13" s="72"/>
      <c r="X13" s="72"/>
      <c r="Y13" s="72"/>
      <c r="Z13" s="72"/>
      <c r="AA13" s="73"/>
      <c r="AB13" s="67" t="s">
        <v>26</v>
      </c>
      <c r="AC13" s="69" t="s">
        <v>27</v>
      </c>
      <c r="AD13" s="76" t="s">
        <v>33</v>
      </c>
      <c r="AE13" s="77"/>
      <c r="AF13" s="78"/>
      <c r="AG13" s="69" t="s">
        <v>34</v>
      </c>
      <c r="AH13" s="67" t="s">
        <v>35</v>
      </c>
      <c r="AI13" s="67" t="s">
        <v>36</v>
      </c>
      <c r="AJ13" s="71" t="s">
        <v>17</v>
      </c>
      <c r="AK13" s="75"/>
    </row>
    <row r="14" spans="2:37" ht="87" customHeight="1" x14ac:dyDescent="0.25">
      <c r="B14" s="67"/>
      <c r="C14" s="67"/>
      <c r="D14" s="67"/>
      <c r="E14" s="67"/>
      <c r="F14" s="67"/>
      <c r="G14" s="67"/>
      <c r="H14" s="67"/>
      <c r="I14" s="67"/>
      <c r="J14" s="2" t="s">
        <v>5</v>
      </c>
      <c r="K14" s="2" t="s">
        <v>6</v>
      </c>
      <c r="L14" s="2" t="s">
        <v>7</v>
      </c>
      <c r="M14" s="2" t="s">
        <v>8</v>
      </c>
      <c r="N14" s="70"/>
      <c r="O14" s="67"/>
      <c r="P14" s="70"/>
      <c r="Q14" s="70"/>
      <c r="R14" s="70"/>
      <c r="S14" s="70"/>
      <c r="T14" s="67"/>
      <c r="U14" s="67"/>
      <c r="V14" s="2" t="s">
        <v>37</v>
      </c>
      <c r="W14" s="2" t="s">
        <v>25</v>
      </c>
      <c r="X14" s="2" t="s">
        <v>9</v>
      </c>
      <c r="Y14" s="2" t="s">
        <v>38</v>
      </c>
      <c r="Z14" s="2" t="s">
        <v>24</v>
      </c>
      <c r="AA14" s="2" t="s">
        <v>11</v>
      </c>
      <c r="AB14" s="67"/>
      <c r="AC14" s="70"/>
      <c r="AD14" s="2" t="s">
        <v>10</v>
      </c>
      <c r="AE14" s="2" t="s">
        <v>39</v>
      </c>
      <c r="AF14" s="2" t="s">
        <v>12</v>
      </c>
      <c r="AG14" s="70"/>
      <c r="AH14" s="67"/>
      <c r="AI14" s="67"/>
      <c r="AJ14" s="71"/>
      <c r="AK14" s="75"/>
    </row>
    <row r="15" spans="2:37" x14ac:dyDescent="0.25">
      <c r="B15" s="3">
        <v>1</v>
      </c>
      <c r="C15" s="3">
        <v>2</v>
      </c>
      <c r="D15" s="3">
        <v>3</v>
      </c>
      <c r="E15" s="3">
        <v>4</v>
      </c>
      <c r="F15" s="3">
        <v>5</v>
      </c>
      <c r="G15" s="3">
        <v>6</v>
      </c>
      <c r="H15" s="3">
        <v>7</v>
      </c>
      <c r="I15" s="3">
        <v>8</v>
      </c>
      <c r="J15" s="3">
        <v>9</v>
      </c>
      <c r="K15" s="3">
        <v>10</v>
      </c>
      <c r="L15" s="3">
        <v>11</v>
      </c>
      <c r="M15" s="3">
        <v>12</v>
      </c>
      <c r="N15" s="3">
        <v>13</v>
      </c>
      <c r="O15" s="3">
        <v>14</v>
      </c>
      <c r="P15" s="3">
        <v>15</v>
      </c>
      <c r="Q15" s="3">
        <v>16</v>
      </c>
      <c r="R15" s="3">
        <v>17</v>
      </c>
      <c r="S15" s="3">
        <v>18</v>
      </c>
      <c r="T15" s="3">
        <v>19</v>
      </c>
      <c r="U15" s="3">
        <v>20</v>
      </c>
      <c r="V15" s="3">
        <v>21</v>
      </c>
      <c r="W15" s="3">
        <v>22</v>
      </c>
      <c r="X15" s="3">
        <v>23</v>
      </c>
      <c r="Y15" s="3">
        <v>24</v>
      </c>
      <c r="Z15" s="3">
        <v>25</v>
      </c>
      <c r="AA15" s="3">
        <v>26</v>
      </c>
      <c r="AB15" s="3">
        <v>27</v>
      </c>
      <c r="AC15" s="3">
        <v>28</v>
      </c>
      <c r="AD15" s="3">
        <v>29</v>
      </c>
      <c r="AE15" s="3">
        <v>30</v>
      </c>
      <c r="AF15" s="3">
        <v>31</v>
      </c>
      <c r="AG15" s="3">
        <v>32</v>
      </c>
      <c r="AH15" s="3">
        <v>33</v>
      </c>
      <c r="AI15" s="3">
        <v>34</v>
      </c>
      <c r="AJ15" s="3">
        <v>35</v>
      </c>
    </row>
    <row r="16" spans="2:37" ht="124.5" customHeight="1" x14ac:dyDescent="0.25">
      <c r="B16" s="12" t="s">
        <v>40</v>
      </c>
      <c r="C16" s="13" t="s">
        <v>95</v>
      </c>
      <c r="D16" s="14" t="s">
        <v>77</v>
      </c>
      <c r="E16" s="13" t="s">
        <v>78</v>
      </c>
      <c r="F16" s="13" t="s">
        <v>79</v>
      </c>
      <c r="G16" s="14" t="s">
        <v>42</v>
      </c>
      <c r="H16" s="15" t="s">
        <v>43</v>
      </c>
      <c r="I16" s="15" t="s">
        <v>43</v>
      </c>
      <c r="J16" s="4" t="s">
        <v>44</v>
      </c>
      <c r="K16" s="5" t="s">
        <v>45</v>
      </c>
      <c r="L16" s="6" t="s">
        <v>46</v>
      </c>
      <c r="M16" s="7">
        <v>336</v>
      </c>
      <c r="N16" s="12" t="s">
        <v>47</v>
      </c>
      <c r="O16" s="13" t="s">
        <v>62</v>
      </c>
      <c r="P16" s="14" t="s">
        <v>49</v>
      </c>
      <c r="Q16" s="14" t="s">
        <v>50</v>
      </c>
      <c r="R16" s="14" t="s">
        <v>51</v>
      </c>
      <c r="S16" s="14" t="s">
        <v>52</v>
      </c>
      <c r="T16" s="16">
        <f>U16+U22+U25</f>
        <v>1425000</v>
      </c>
      <c r="U16" s="16">
        <f>V16</f>
        <v>425000</v>
      </c>
      <c r="V16" s="16">
        <v>425000</v>
      </c>
      <c r="W16" s="16" t="s">
        <v>53</v>
      </c>
      <c r="X16" s="16" t="s">
        <v>53</v>
      </c>
      <c r="Y16" s="16" t="s">
        <v>53</v>
      </c>
      <c r="Z16" s="16" t="s">
        <v>53</v>
      </c>
      <c r="AA16" s="16" t="s">
        <v>53</v>
      </c>
      <c r="AB16" s="16">
        <v>75000</v>
      </c>
      <c r="AC16" s="16" t="s">
        <v>54</v>
      </c>
      <c r="AD16" s="16"/>
      <c r="AE16" s="16">
        <f>U16</f>
        <v>425000</v>
      </c>
      <c r="AF16" s="16"/>
      <c r="AG16" s="16"/>
      <c r="AH16" s="17" t="s">
        <v>80</v>
      </c>
      <c r="AI16" s="17" t="s">
        <v>81</v>
      </c>
      <c r="AJ16" s="27">
        <v>45297</v>
      </c>
    </row>
    <row r="17" spans="2:36" ht="30" x14ac:dyDescent="0.25">
      <c r="B17" s="19" t="s">
        <v>40</v>
      </c>
      <c r="C17" s="13"/>
      <c r="D17" s="13"/>
      <c r="E17" s="13"/>
      <c r="F17" s="13"/>
      <c r="G17" s="13"/>
      <c r="H17" s="15"/>
      <c r="I17" s="15"/>
      <c r="J17" s="4" t="s">
        <v>55</v>
      </c>
      <c r="K17" s="5" t="s">
        <v>56</v>
      </c>
      <c r="L17" s="6" t="s">
        <v>57</v>
      </c>
      <c r="M17" s="7">
        <v>22</v>
      </c>
      <c r="N17" s="15"/>
      <c r="O17" s="13"/>
      <c r="P17" s="13"/>
      <c r="Q17" s="13"/>
      <c r="R17" s="13"/>
      <c r="S17" s="13"/>
      <c r="T17" s="16"/>
      <c r="U17" s="16"/>
      <c r="V17" s="16"/>
      <c r="W17" s="16"/>
      <c r="X17" s="16"/>
      <c r="Y17" s="16"/>
      <c r="Z17" s="16"/>
      <c r="AA17" s="16"/>
      <c r="AB17" s="16"/>
      <c r="AC17" s="16"/>
      <c r="AD17" s="16"/>
      <c r="AE17" s="16"/>
      <c r="AF17" s="16"/>
      <c r="AG17" s="16"/>
      <c r="AH17" s="17"/>
      <c r="AI17" s="17"/>
      <c r="AJ17" s="18"/>
    </row>
    <row r="18" spans="2:36" ht="60" x14ac:dyDescent="0.25">
      <c r="B18" s="19" t="s">
        <v>40</v>
      </c>
      <c r="C18" s="13"/>
      <c r="D18" s="13"/>
      <c r="E18" s="13"/>
      <c r="F18" s="20"/>
      <c r="G18" s="20"/>
      <c r="H18" s="21"/>
      <c r="I18" s="21"/>
      <c r="J18" s="4" t="s">
        <v>58</v>
      </c>
      <c r="K18" s="5" t="s">
        <v>59</v>
      </c>
      <c r="L18" s="6" t="s">
        <v>60</v>
      </c>
      <c r="M18" s="7">
        <v>337</v>
      </c>
      <c r="N18" s="15"/>
      <c r="O18" s="20"/>
      <c r="P18" s="13"/>
      <c r="Q18" s="13"/>
      <c r="R18" s="13"/>
      <c r="S18" s="13"/>
      <c r="T18" s="16"/>
      <c r="U18" s="22"/>
      <c r="V18" s="22"/>
      <c r="W18" s="22"/>
      <c r="X18" s="22"/>
      <c r="Y18" s="22"/>
      <c r="Z18" s="22"/>
      <c r="AA18" s="22"/>
      <c r="AB18" s="22"/>
      <c r="AC18" s="22"/>
      <c r="AD18" s="22"/>
      <c r="AE18" s="22"/>
      <c r="AF18" s="22"/>
      <c r="AG18" s="22"/>
      <c r="AH18" s="17"/>
      <c r="AI18" s="17"/>
      <c r="AJ18" s="18"/>
    </row>
    <row r="19" spans="2:36" ht="134.25" customHeight="1" x14ac:dyDescent="0.25">
      <c r="B19" s="19" t="s">
        <v>40</v>
      </c>
      <c r="C19" s="13"/>
      <c r="D19" s="13"/>
      <c r="E19" s="13"/>
      <c r="F19" s="13" t="s">
        <v>82</v>
      </c>
      <c r="G19" s="14" t="s">
        <v>42</v>
      </c>
      <c r="H19" s="15" t="s">
        <v>43</v>
      </c>
      <c r="I19" s="15" t="s">
        <v>43</v>
      </c>
      <c r="J19" s="4" t="s">
        <v>44</v>
      </c>
      <c r="K19" s="5" t="s">
        <v>45</v>
      </c>
      <c r="L19" s="6" t="s">
        <v>46</v>
      </c>
      <c r="M19" s="7">
        <v>282</v>
      </c>
      <c r="N19" s="12" t="s">
        <v>47</v>
      </c>
      <c r="O19" s="13" t="s">
        <v>48</v>
      </c>
      <c r="P19" s="13"/>
      <c r="Q19" s="13"/>
      <c r="R19" s="13"/>
      <c r="S19" s="13"/>
      <c r="T19" s="16"/>
      <c r="U19" s="40" t="s">
        <v>100</v>
      </c>
      <c r="V19" s="40" t="s">
        <v>100</v>
      </c>
      <c r="W19" s="16" t="s">
        <v>53</v>
      </c>
      <c r="X19" s="16" t="s">
        <v>53</v>
      </c>
      <c r="Y19" s="16" t="s">
        <v>53</v>
      </c>
      <c r="Z19" s="16" t="s">
        <v>53</v>
      </c>
      <c r="AA19" s="16" t="s">
        <v>53</v>
      </c>
      <c r="AB19" s="40" t="s">
        <v>100</v>
      </c>
      <c r="AC19" s="16" t="s">
        <v>54</v>
      </c>
      <c r="AD19" s="16"/>
      <c r="AE19" s="16" t="str">
        <f>U19</f>
        <v xml:space="preserve"> - </v>
      </c>
      <c r="AF19" s="16"/>
      <c r="AG19" s="16"/>
      <c r="AH19" s="17"/>
      <c r="AI19" s="17"/>
      <c r="AJ19" s="41" t="s">
        <v>106</v>
      </c>
    </row>
    <row r="20" spans="2:36" ht="30" x14ac:dyDescent="0.25">
      <c r="B20" s="19" t="s">
        <v>40</v>
      </c>
      <c r="C20" s="13"/>
      <c r="D20" s="13"/>
      <c r="E20" s="13"/>
      <c r="F20" s="13"/>
      <c r="G20" s="13"/>
      <c r="H20" s="15"/>
      <c r="I20" s="15"/>
      <c r="J20" s="4" t="s">
        <v>55</v>
      </c>
      <c r="K20" s="5" t="s">
        <v>56</v>
      </c>
      <c r="L20" s="6" t="s">
        <v>57</v>
      </c>
      <c r="M20" s="7">
        <v>55</v>
      </c>
      <c r="N20" s="15"/>
      <c r="O20" s="13"/>
      <c r="P20" s="13"/>
      <c r="Q20" s="13"/>
      <c r="R20" s="13"/>
      <c r="S20" s="13"/>
      <c r="T20" s="16"/>
      <c r="U20" s="16"/>
      <c r="V20" s="16"/>
      <c r="W20" s="16"/>
      <c r="X20" s="16"/>
      <c r="Y20" s="16"/>
      <c r="Z20" s="16"/>
      <c r="AA20" s="16"/>
      <c r="AB20" s="16"/>
      <c r="AC20" s="16"/>
      <c r="AD20" s="16"/>
      <c r="AE20" s="16"/>
      <c r="AF20" s="16"/>
      <c r="AG20" s="16"/>
      <c r="AH20" s="17"/>
      <c r="AI20" s="17"/>
      <c r="AJ20" s="18"/>
    </row>
    <row r="21" spans="2:36" ht="60" x14ac:dyDescent="0.25">
      <c r="B21" s="19" t="s">
        <v>40</v>
      </c>
      <c r="C21" s="13"/>
      <c r="D21" s="13"/>
      <c r="E21" s="13"/>
      <c r="F21" s="20"/>
      <c r="G21" s="13"/>
      <c r="H21" s="21"/>
      <c r="I21" s="21"/>
      <c r="J21" s="4" t="s">
        <v>58</v>
      </c>
      <c r="K21" s="5" t="s">
        <v>59</v>
      </c>
      <c r="L21" s="6" t="s">
        <v>60</v>
      </c>
      <c r="M21" s="7">
        <v>290</v>
      </c>
      <c r="N21" s="15"/>
      <c r="O21" s="20"/>
      <c r="P21" s="13"/>
      <c r="Q21" s="13"/>
      <c r="R21" s="13"/>
      <c r="S21" s="13"/>
      <c r="T21" s="16"/>
      <c r="U21" s="22"/>
      <c r="V21" s="22"/>
      <c r="W21" s="22"/>
      <c r="X21" s="22"/>
      <c r="Y21" s="22"/>
      <c r="Z21" s="22"/>
      <c r="AA21" s="22"/>
      <c r="AB21" s="22"/>
      <c r="AC21" s="22"/>
      <c r="AD21" s="22"/>
      <c r="AE21" s="22"/>
      <c r="AF21" s="22"/>
      <c r="AG21" s="22"/>
      <c r="AH21" s="17"/>
      <c r="AI21" s="17"/>
      <c r="AJ21" s="18"/>
    </row>
    <row r="22" spans="2:36" ht="120.75" customHeight="1" x14ac:dyDescent="0.25">
      <c r="B22" s="19" t="s">
        <v>40</v>
      </c>
      <c r="C22" s="13"/>
      <c r="D22" s="13"/>
      <c r="E22" s="13"/>
      <c r="F22" s="13" t="s">
        <v>83</v>
      </c>
      <c r="G22" s="14" t="s">
        <v>42</v>
      </c>
      <c r="H22" s="15" t="s">
        <v>43</v>
      </c>
      <c r="I22" s="15" t="s">
        <v>43</v>
      </c>
      <c r="J22" s="4" t="s">
        <v>44</v>
      </c>
      <c r="K22" s="5" t="s">
        <v>45</v>
      </c>
      <c r="L22" s="6" t="s">
        <v>46</v>
      </c>
      <c r="M22" s="7">
        <v>252</v>
      </c>
      <c r="N22" s="12" t="s">
        <v>47</v>
      </c>
      <c r="O22" s="13" t="s">
        <v>63</v>
      </c>
      <c r="P22" s="13"/>
      <c r="Q22" s="13"/>
      <c r="R22" s="13"/>
      <c r="S22" s="13"/>
      <c r="T22" s="16"/>
      <c r="U22" s="16">
        <f>V22</f>
        <v>779000</v>
      </c>
      <c r="V22" s="16">
        <v>779000</v>
      </c>
      <c r="W22" s="16" t="s">
        <v>53</v>
      </c>
      <c r="X22" s="16" t="s">
        <v>53</v>
      </c>
      <c r="Y22" s="16" t="s">
        <v>53</v>
      </c>
      <c r="Z22" s="16" t="s">
        <v>53</v>
      </c>
      <c r="AA22" s="16" t="s">
        <v>53</v>
      </c>
      <c r="AB22" s="16">
        <v>137471</v>
      </c>
      <c r="AC22" s="16" t="s">
        <v>54</v>
      </c>
      <c r="AD22" s="16"/>
      <c r="AE22" s="16">
        <f>U22</f>
        <v>779000</v>
      </c>
      <c r="AF22" s="16"/>
      <c r="AG22" s="16"/>
      <c r="AH22" s="17"/>
      <c r="AI22" s="17"/>
      <c r="AJ22" s="18"/>
    </row>
    <row r="23" spans="2:36" ht="30" x14ac:dyDescent="0.25">
      <c r="B23" s="19" t="s">
        <v>40</v>
      </c>
      <c r="C23" s="13"/>
      <c r="D23" s="13"/>
      <c r="E23" s="13"/>
      <c r="F23" s="13"/>
      <c r="G23" s="13"/>
      <c r="H23" s="15"/>
      <c r="I23" s="15"/>
      <c r="J23" s="4" t="s">
        <v>55</v>
      </c>
      <c r="K23" s="5" t="s">
        <v>56</v>
      </c>
      <c r="L23" s="6" t="s">
        <v>57</v>
      </c>
      <c r="M23" s="7">
        <v>30</v>
      </c>
      <c r="N23" s="15"/>
      <c r="O23" s="13"/>
      <c r="P23" s="13"/>
      <c r="Q23" s="13"/>
      <c r="R23" s="13"/>
      <c r="S23" s="13"/>
      <c r="T23" s="16"/>
      <c r="U23" s="16"/>
      <c r="V23" s="16"/>
      <c r="W23" s="16"/>
      <c r="X23" s="16"/>
      <c r="Y23" s="16"/>
      <c r="Z23" s="16"/>
      <c r="AA23" s="16"/>
      <c r="AB23" s="16"/>
      <c r="AC23" s="16"/>
      <c r="AD23" s="16"/>
      <c r="AE23" s="16"/>
      <c r="AF23" s="16"/>
      <c r="AG23" s="16"/>
      <c r="AH23" s="17"/>
      <c r="AI23" s="17"/>
      <c r="AJ23" s="18"/>
    </row>
    <row r="24" spans="2:36" ht="60" x14ac:dyDescent="0.25">
      <c r="B24" s="19" t="s">
        <v>40</v>
      </c>
      <c r="C24" s="13"/>
      <c r="D24" s="13"/>
      <c r="E24" s="13"/>
      <c r="F24" s="20"/>
      <c r="G24" s="13"/>
      <c r="H24" s="21"/>
      <c r="I24" s="21"/>
      <c r="J24" s="4" t="s">
        <v>58</v>
      </c>
      <c r="K24" s="5" t="s">
        <v>59</v>
      </c>
      <c r="L24" s="6" t="s">
        <v>60</v>
      </c>
      <c r="M24" s="7">
        <v>255</v>
      </c>
      <c r="N24" s="15"/>
      <c r="O24" s="20"/>
      <c r="P24" s="13"/>
      <c r="Q24" s="13"/>
      <c r="R24" s="13"/>
      <c r="S24" s="13"/>
      <c r="T24" s="16"/>
      <c r="U24" s="22"/>
      <c r="V24" s="22"/>
      <c r="W24" s="22"/>
      <c r="X24" s="22"/>
      <c r="Y24" s="22"/>
      <c r="Z24" s="22"/>
      <c r="AA24" s="22"/>
      <c r="AB24" s="22"/>
      <c r="AC24" s="22"/>
      <c r="AD24" s="22"/>
      <c r="AE24" s="22"/>
      <c r="AF24" s="22"/>
      <c r="AG24" s="22"/>
      <c r="AH24" s="17"/>
      <c r="AI24" s="17"/>
      <c r="AJ24" s="18"/>
    </row>
    <row r="25" spans="2:36" ht="99" customHeight="1" x14ac:dyDescent="0.25">
      <c r="B25" s="19" t="s">
        <v>40</v>
      </c>
      <c r="C25" s="13"/>
      <c r="D25" s="13"/>
      <c r="E25" s="13"/>
      <c r="F25" s="13" t="s">
        <v>84</v>
      </c>
      <c r="G25" s="14" t="s">
        <v>42</v>
      </c>
      <c r="H25" s="15" t="s">
        <v>43</v>
      </c>
      <c r="I25" s="15" t="s">
        <v>43</v>
      </c>
      <c r="J25" s="8" t="s">
        <v>64</v>
      </c>
      <c r="K25" s="9" t="s">
        <v>65</v>
      </c>
      <c r="L25" s="7" t="s">
        <v>66</v>
      </c>
      <c r="M25" s="7">
        <v>33.299999999999997</v>
      </c>
      <c r="N25" s="12" t="s">
        <v>47</v>
      </c>
      <c r="O25" s="13" t="s">
        <v>63</v>
      </c>
      <c r="P25" s="13"/>
      <c r="Q25" s="13"/>
      <c r="R25" s="13"/>
      <c r="S25" s="13"/>
      <c r="T25" s="16"/>
      <c r="U25" s="16">
        <f>V25</f>
        <v>221000</v>
      </c>
      <c r="V25" s="16">
        <v>221000</v>
      </c>
      <c r="W25" s="16" t="s">
        <v>53</v>
      </c>
      <c r="X25" s="16" t="s">
        <v>53</v>
      </c>
      <c r="Y25" s="16" t="s">
        <v>53</v>
      </c>
      <c r="Z25" s="16" t="s">
        <v>53</v>
      </c>
      <c r="AA25" s="16" t="s">
        <v>53</v>
      </c>
      <c r="AB25" s="16">
        <v>39000</v>
      </c>
      <c r="AC25" s="16" t="s">
        <v>54</v>
      </c>
      <c r="AD25" s="16"/>
      <c r="AE25" s="16">
        <f>U25</f>
        <v>221000</v>
      </c>
      <c r="AF25" s="16"/>
      <c r="AG25" s="16"/>
      <c r="AH25" s="17"/>
      <c r="AI25" s="17"/>
      <c r="AJ25" s="18"/>
    </row>
    <row r="26" spans="2:36" ht="45" x14ac:dyDescent="0.25">
      <c r="B26" s="19" t="s">
        <v>40</v>
      </c>
      <c r="C26" s="13"/>
      <c r="D26" s="13"/>
      <c r="E26" s="13"/>
      <c r="F26" s="13"/>
      <c r="G26" s="13"/>
      <c r="H26" s="15"/>
      <c r="I26" s="15"/>
      <c r="J26" s="8" t="s">
        <v>67</v>
      </c>
      <c r="K26" s="9" t="s">
        <v>68</v>
      </c>
      <c r="L26" s="7" t="s">
        <v>46</v>
      </c>
      <c r="M26" s="7">
        <v>656</v>
      </c>
      <c r="N26" s="15"/>
      <c r="O26" s="13"/>
      <c r="P26" s="13"/>
      <c r="Q26" s="13"/>
      <c r="R26" s="13"/>
      <c r="S26" s="13"/>
      <c r="T26" s="16"/>
      <c r="U26" s="16"/>
      <c r="V26" s="16"/>
      <c r="W26" s="16"/>
      <c r="X26" s="16"/>
      <c r="Y26" s="16"/>
      <c r="Z26" s="16"/>
      <c r="AA26" s="16"/>
      <c r="AB26" s="16"/>
      <c r="AC26" s="16"/>
      <c r="AD26" s="16"/>
      <c r="AE26" s="16"/>
      <c r="AF26" s="16"/>
      <c r="AG26" s="16"/>
      <c r="AH26" s="17"/>
      <c r="AI26" s="17"/>
      <c r="AJ26" s="18"/>
    </row>
    <row r="27" spans="2:36" ht="45" x14ac:dyDescent="0.25">
      <c r="B27" s="19" t="s">
        <v>40</v>
      </c>
      <c r="C27" s="13"/>
      <c r="D27" s="13"/>
      <c r="E27" s="13"/>
      <c r="F27" s="13"/>
      <c r="G27" s="13"/>
      <c r="H27" s="15"/>
      <c r="I27" s="15"/>
      <c r="J27" s="8" t="s">
        <v>69</v>
      </c>
      <c r="K27" s="9" t="s">
        <v>70</v>
      </c>
      <c r="L27" s="7" t="s">
        <v>60</v>
      </c>
      <c r="M27" s="7">
        <v>1100</v>
      </c>
      <c r="N27" s="15"/>
      <c r="O27" s="13"/>
      <c r="P27" s="13"/>
      <c r="Q27" s="13"/>
      <c r="R27" s="13"/>
      <c r="S27" s="13"/>
      <c r="T27" s="16"/>
      <c r="U27" s="16"/>
      <c r="V27" s="16"/>
      <c r="W27" s="16"/>
      <c r="X27" s="16"/>
      <c r="Y27" s="16"/>
      <c r="Z27" s="16"/>
      <c r="AA27" s="16"/>
      <c r="AB27" s="16"/>
      <c r="AC27" s="16"/>
      <c r="AD27" s="16"/>
      <c r="AE27" s="16"/>
      <c r="AF27" s="16"/>
      <c r="AG27" s="16"/>
      <c r="AH27" s="17"/>
      <c r="AI27" s="17"/>
      <c r="AJ27" s="18"/>
    </row>
    <row r="28" spans="2:36" ht="75" x14ac:dyDescent="0.25">
      <c r="B28" s="23" t="s">
        <v>40</v>
      </c>
      <c r="C28" s="20"/>
      <c r="D28" s="20"/>
      <c r="E28" s="20"/>
      <c r="F28" s="20"/>
      <c r="G28" s="20"/>
      <c r="H28" s="21"/>
      <c r="I28" s="21"/>
      <c r="J28" s="8" t="s">
        <v>71</v>
      </c>
      <c r="K28" s="9" t="s">
        <v>72</v>
      </c>
      <c r="L28" s="7" t="s">
        <v>57</v>
      </c>
      <c r="M28" s="7">
        <v>1</v>
      </c>
      <c r="N28" s="21"/>
      <c r="O28" s="20"/>
      <c r="P28" s="20"/>
      <c r="Q28" s="20"/>
      <c r="R28" s="20"/>
      <c r="S28" s="20"/>
      <c r="T28" s="22"/>
      <c r="U28" s="22"/>
      <c r="V28" s="22"/>
      <c r="W28" s="22"/>
      <c r="X28" s="22"/>
      <c r="Y28" s="22"/>
      <c r="Z28" s="22"/>
      <c r="AA28" s="22"/>
      <c r="AB28" s="22"/>
      <c r="AC28" s="22"/>
      <c r="AD28" s="22"/>
      <c r="AE28" s="22"/>
      <c r="AF28" s="22"/>
      <c r="AG28" s="22"/>
      <c r="AH28" s="24"/>
      <c r="AI28" s="24"/>
      <c r="AJ28" s="25"/>
    </row>
    <row r="29" spans="2:36" ht="120" customHeight="1" x14ac:dyDescent="0.25">
      <c r="B29" s="15" t="s">
        <v>61</v>
      </c>
      <c r="C29" s="13" t="s">
        <v>41</v>
      </c>
      <c r="D29" s="14" t="s">
        <v>77</v>
      </c>
      <c r="E29" s="13" t="s">
        <v>78</v>
      </c>
      <c r="F29" s="13" t="s">
        <v>96</v>
      </c>
      <c r="G29" s="14" t="s">
        <v>42</v>
      </c>
      <c r="H29" s="15" t="s">
        <v>43</v>
      </c>
      <c r="I29" s="15" t="s">
        <v>43</v>
      </c>
      <c r="J29" s="8" t="s">
        <v>64</v>
      </c>
      <c r="K29" s="9" t="s">
        <v>65</v>
      </c>
      <c r="L29" s="7" t="s">
        <v>66</v>
      </c>
      <c r="M29" s="7">
        <v>18.18</v>
      </c>
      <c r="N29" s="12" t="s">
        <v>47</v>
      </c>
      <c r="O29" s="13" t="s">
        <v>48</v>
      </c>
      <c r="P29" s="14" t="s">
        <v>49</v>
      </c>
      <c r="Q29" s="14" t="s">
        <v>50</v>
      </c>
      <c r="R29" s="14" t="s">
        <v>51</v>
      </c>
      <c r="S29" s="14" t="s">
        <v>52</v>
      </c>
      <c r="T29" s="40" t="s">
        <v>53</v>
      </c>
      <c r="U29" s="40" t="s">
        <v>53</v>
      </c>
      <c r="V29" s="40" t="s">
        <v>53</v>
      </c>
      <c r="W29" s="16" t="s">
        <v>53</v>
      </c>
      <c r="X29" s="16" t="s">
        <v>53</v>
      </c>
      <c r="Y29" s="16" t="s">
        <v>53</v>
      </c>
      <c r="Z29" s="16" t="s">
        <v>53</v>
      </c>
      <c r="AA29" s="16" t="s">
        <v>53</v>
      </c>
      <c r="AB29" s="40" t="s">
        <v>53</v>
      </c>
      <c r="AC29" s="40" t="s">
        <v>54</v>
      </c>
      <c r="AD29" s="40"/>
      <c r="AE29" s="40" t="str">
        <f>U29</f>
        <v xml:space="preserve"> -</v>
      </c>
      <c r="AF29" s="40"/>
      <c r="AG29" s="40"/>
      <c r="AH29" s="42" t="s">
        <v>87</v>
      </c>
      <c r="AI29" s="42" t="s">
        <v>88</v>
      </c>
      <c r="AJ29" s="43" t="s">
        <v>101</v>
      </c>
    </row>
    <row r="30" spans="2:36" ht="45" x14ac:dyDescent="0.25">
      <c r="B30" s="19" t="s">
        <v>61</v>
      </c>
      <c r="C30" s="13"/>
      <c r="D30" s="13"/>
      <c r="E30" s="13"/>
      <c r="F30" s="13"/>
      <c r="G30" s="13"/>
      <c r="H30" s="15"/>
      <c r="I30" s="15"/>
      <c r="J30" s="8" t="s">
        <v>67</v>
      </c>
      <c r="K30" s="9" t="s">
        <v>68</v>
      </c>
      <c r="L30" s="7" t="s">
        <v>46</v>
      </c>
      <c r="M30" s="7">
        <v>845</v>
      </c>
      <c r="N30" s="15"/>
      <c r="O30" s="13"/>
      <c r="P30" s="13"/>
      <c r="Q30" s="13"/>
      <c r="R30" s="13"/>
      <c r="S30" s="13"/>
      <c r="T30" s="16"/>
      <c r="U30" s="16"/>
      <c r="V30" s="16"/>
      <c r="W30" s="16"/>
      <c r="X30" s="16"/>
      <c r="Y30" s="16"/>
      <c r="Z30" s="16"/>
      <c r="AA30" s="16"/>
      <c r="AB30" s="16"/>
      <c r="AC30" s="16"/>
      <c r="AD30" s="16"/>
      <c r="AE30" s="16"/>
      <c r="AF30" s="16"/>
      <c r="AG30" s="16"/>
      <c r="AH30" s="17"/>
      <c r="AI30" s="17"/>
      <c r="AJ30" s="18"/>
    </row>
    <row r="31" spans="2:36" ht="45" x14ac:dyDescent="0.25">
      <c r="B31" s="19" t="s">
        <v>61</v>
      </c>
      <c r="C31" s="13"/>
      <c r="D31" s="13"/>
      <c r="E31" s="13"/>
      <c r="F31" s="13"/>
      <c r="G31" s="13"/>
      <c r="H31" s="15"/>
      <c r="I31" s="15"/>
      <c r="J31" s="8" t="s">
        <v>69</v>
      </c>
      <c r="K31" s="9" t="s">
        <v>70</v>
      </c>
      <c r="L31" s="7" t="s">
        <v>60</v>
      </c>
      <c r="M31" s="7">
        <v>845</v>
      </c>
      <c r="N31" s="15"/>
      <c r="O31" s="13"/>
      <c r="P31" s="13"/>
      <c r="Q31" s="13"/>
      <c r="R31" s="13"/>
      <c r="S31" s="13"/>
      <c r="T31" s="16"/>
      <c r="U31" s="16"/>
      <c r="V31" s="16"/>
      <c r="W31" s="16"/>
      <c r="X31" s="16"/>
      <c r="Y31" s="16"/>
      <c r="Z31" s="16"/>
      <c r="AA31" s="16"/>
      <c r="AB31" s="16"/>
      <c r="AC31" s="16"/>
      <c r="AD31" s="16"/>
      <c r="AE31" s="16"/>
      <c r="AF31" s="16"/>
      <c r="AG31" s="16"/>
      <c r="AH31" s="17"/>
      <c r="AI31" s="17"/>
      <c r="AJ31" s="18"/>
    </row>
    <row r="32" spans="2:36" ht="75" x14ac:dyDescent="0.25">
      <c r="B32" s="23" t="s">
        <v>61</v>
      </c>
      <c r="C32" s="20"/>
      <c r="D32" s="20"/>
      <c r="E32" s="20"/>
      <c r="F32" s="20"/>
      <c r="G32" s="20"/>
      <c r="H32" s="21"/>
      <c r="I32" s="21"/>
      <c r="J32" s="8" t="s">
        <v>71</v>
      </c>
      <c r="K32" s="9" t="s">
        <v>72</v>
      </c>
      <c r="L32" s="7" t="s">
        <v>57</v>
      </c>
      <c r="M32" s="7">
        <v>1</v>
      </c>
      <c r="N32" s="21"/>
      <c r="O32" s="20"/>
      <c r="P32" s="20"/>
      <c r="Q32" s="20"/>
      <c r="R32" s="20"/>
      <c r="S32" s="20"/>
      <c r="T32" s="22"/>
      <c r="U32" s="22"/>
      <c r="V32" s="22"/>
      <c r="W32" s="22"/>
      <c r="X32" s="22"/>
      <c r="Y32" s="22"/>
      <c r="Z32" s="22"/>
      <c r="AA32" s="22"/>
      <c r="AB32" s="22"/>
      <c r="AC32" s="22"/>
      <c r="AD32" s="22"/>
      <c r="AE32" s="22"/>
      <c r="AF32" s="22"/>
      <c r="AG32" s="22"/>
      <c r="AH32" s="24"/>
      <c r="AI32" s="24"/>
      <c r="AJ32" s="25"/>
    </row>
    <row r="33" spans="2:37" ht="126.75" customHeight="1" x14ac:dyDescent="0.25">
      <c r="B33" s="15" t="s">
        <v>74</v>
      </c>
      <c r="C33" s="13" t="s">
        <v>85</v>
      </c>
      <c r="D33" s="14" t="s">
        <v>77</v>
      </c>
      <c r="E33" s="13" t="s">
        <v>78</v>
      </c>
      <c r="F33" s="13" t="s">
        <v>86</v>
      </c>
      <c r="G33" s="14" t="s">
        <v>42</v>
      </c>
      <c r="H33" s="15" t="s">
        <v>43</v>
      </c>
      <c r="I33" s="15" t="s">
        <v>43</v>
      </c>
      <c r="J33" s="8" t="s">
        <v>64</v>
      </c>
      <c r="K33" s="9" t="s">
        <v>65</v>
      </c>
      <c r="L33" s="7" t="s">
        <v>66</v>
      </c>
      <c r="M33" s="7">
        <v>11.1</v>
      </c>
      <c r="N33" s="12" t="s">
        <v>47</v>
      </c>
      <c r="O33" s="13" t="s">
        <v>62</v>
      </c>
      <c r="P33" s="14" t="s">
        <v>49</v>
      </c>
      <c r="Q33" s="14" t="s">
        <v>50</v>
      </c>
      <c r="R33" s="14" t="s">
        <v>51</v>
      </c>
      <c r="S33" s="14" t="s">
        <v>52</v>
      </c>
      <c r="T33" s="16">
        <f>U33</f>
        <v>935799</v>
      </c>
      <c r="U33" s="16">
        <f>V33</f>
        <v>935799</v>
      </c>
      <c r="V33" s="16">
        <v>935799</v>
      </c>
      <c r="W33" s="16" t="s">
        <v>53</v>
      </c>
      <c r="X33" s="16" t="s">
        <v>53</v>
      </c>
      <c r="Y33" s="16" t="s">
        <v>53</v>
      </c>
      <c r="Z33" s="16" t="s">
        <v>53</v>
      </c>
      <c r="AA33" s="16" t="s">
        <v>53</v>
      </c>
      <c r="AB33" s="16">
        <v>165142</v>
      </c>
      <c r="AC33" s="16" t="s">
        <v>54</v>
      </c>
      <c r="AD33" s="16"/>
      <c r="AE33" s="16">
        <f>U33</f>
        <v>935799</v>
      </c>
      <c r="AF33" s="16"/>
      <c r="AG33" s="16"/>
      <c r="AH33" s="17" t="s">
        <v>87</v>
      </c>
      <c r="AI33" s="17" t="s">
        <v>88</v>
      </c>
      <c r="AJ33" s="27">
        <v>45504</v>
      </c>
    </row>
    <row r="34" spans="2:37" ht="45" x14ac:dyDescent="0.25">
      <c r="B34" s="19" t="s">
        <v>74</v>
      </c>
      <c r="C34" s="13"/>
      <c r="D34" s="13"/>
      <c r="E34" s="13"/>
      <c r="F34" s="13"/>
      <c r="G34" s="13"/>
      <c r="H34" s="15"/>
      <c r="I34" s="15"/>
      <c r="J34" s="8" t="s">
        <v>67</v>
      </c>
      <c r="K34" s="9" t="s">
        <v>68</v>
      </c>
      <c r="L34" s="7" t="s">
        <v>46</v>
      </c>
      <c r="M34" s="7">
        <v>1126</v>
      </c>
      <c r="N34" s="15"/>
      <c r="O34" s="13"/>
      <c r="P34" s="13"/>
      <c r="Q34" s="13"/>
      <c r="R34" s="13"/>
      <c r="S34" s="13"/>
      <c r="T34" s="16"/>
      <c r="U34" s="16"/>
      <c r="V34" s="16"/>
      <c r="W34" s="16"/>
      <c r="X34" s="16"/>
      <c r="Y34" s="16"/>
      <c r="Z34" s="16"/>
      <c r="AA34" s="16"/>
      <c r="AB34" s="16"/>
      <c r="AC34" s="16"/>
      <c r="AD34" s="16"/>
      <c r="AE34" s="16"/>
      <c r="AF34" s="16"/>
      <c r="AG34" s="16"/>
      <c r="AH34" s="17"/>
      <c r="AI34" s="17"/>
      <c r="AJ34" s="18"/>
    </row>
    <row r="35" spans="2:37" ht="45" x14ac:dyDescent="0.25">
      <c r="B35" s="19" t="s">
        <v>74</v>
      </c>
      <c r="C35" s="13"/>
      <c r="D35" s="13"/>
      <c r="E35" s="13"/>
      <c r="F35" s="13"/>
      <c r="G35" s="13"/>
      <c r="H35" s="15"/>
      <c r="I35" s="15"/>
      <c r="J35" s="8" t="s">
        <v>69</v>
      </c>
      <c r="K35" s="9" t="s">
        <v>70</v>
      </c>
      <c r="L35" s="7" t="s">
        <v>60</v>
      </c>
      <c r="M35" s="7">
        <v>1440</v>
      </c>
      <c r="N35" s="15"/>
      <c r="O35" s="13"/>
      <c r="P35" s="13"/>
      <c r="Q35" s="13"/>
      <c r="R35" s="13"/>
      <c r="S35" s="13"/>
      <c r="T35" s="16"/>
      <c r="U35" s="16"/>
      <c r="V35" s="16"/>
      <c r="W35" s="16"/>
      <c r="X35" s="16"/>
      <c r="Y35" s="16"/>
      <c r="Z35" s="16"/>
      <c r="AA35" s="16"/>
      <c r="AB35" s="16"/>
      <c r="AC35" s="16"/>
      <c r="AD35" s="16"/>
      <c r="AE35" s="16"/>
      <c r="AF35" s="16"/>
      <c r="AG35" s="16"/>
      <c r="AH35" s="17"/>
      <c r="AI35" s="17"/>
      <c r="AJ35" s="18"/>
    </row>
    <row r="36" spans="2:37" ht="75" x14ac:dyDescent="0.25">
      <c r="B36" s="23" t="s">
        <v>74</v>
      </c>
      <c r="C36" s="20"/>
      <c r="D36" s="20"/>
      <c r="E36" s="20"/>
      <c r="F36" s="20"/>
      <c r="G36" s="20"/>
      <c r="H36" s="21"/>
      <c r="I36" s="21"/>
      <c r="J36" s="8" t="s">
        <v>71</v>
      </c>
      <c r="K36" s="9" t="s">
        <v>72</v>
      </c>
      <c r="L36" s="7" t="s">
        <v>57</v>
      </c>
      <c r="M36" s="7">
        <v>2</v>
      </c>
      <c r="N36" s="21"/>
      <c r="O36" s="20"/>
      <c r="P36" s="20"/>
      <c r="Q36" s="20"/>
      <c r="R36" s="20"/>
      <c r="S36" s="20"/>
      <c r="T36" s="22"/>
      <c r="U36" s="22"/>
      <c r="V36" s="22"/>
      <c r="W36" s="22"/>
      <c r="X36" s="22"/>
      <c r="Y36" s="22"/>
      <c r="Z36" s="22"/>
      <c r="AA36" s="22"/>
      <c r="AB36" s="22"/>
      <c r="AC36" s="22"/>
      <c r="AD36" s="22"/>
      <c r="AE36" s="22"/>
      <c r="AF36" s="22"/>
      <c r="AG36" s="22"/>
      <c r="AH36" s="24"/>
      <c r="AI36" s="24"/>
      <c r="AJ36" s="25"/>
      <c r="AK36" s="28"/>
    </row>
    <row r="37" spans="2:37" ht="154.5" customHeight="1" x14ac:dyDescent="0.25">
      <c r="B37" s="15" t="s">
        <v>89</v>
      </c>
      <c r="C37" s="13" t="s">
        <v>94</v>
      </c>
      <c r="D37" s="14" t="s">
        <v>77</v>
      </c>
      <c r="E37" s="13" t="s">
        <v>78</v>
      </c>
      <c r="F37" s="13" t="s">
        <v>90</v>
      </c>
      <c r="G37" s="14" t="s">
        <v>42</v>
      </c>
      <c r="H37" s="15" t="s">
        <v>43</v>
      </c>
      <c r="I37" s="15" t="s">
        <v>43</v>
      </c>
      <c r="J37" s="4" t="s">
        <v>44</v>
      </c>
      <c r="K37" s="5" t="s">
        <v>45</v>
      </c>
      <c r="L37" s="6" t="s">
        <v>46</v>
      </c>
      <c r="M37" s="7">
        <v>225</v>
      </c>
      <c r="N37" s="12" t="s">
        <v>47</v>
      </c>
      <c r="O37" s="13" t="s">
        <v>73</v>
      </c>
      <c r="P37" s="14" t="s">
        <v>49</v>
      </c>
      <c r="Q37" s="14" t="s">
        <v>50</v>
      </c>
      <c r="R37" s="14" t="s">
        <v>51</v>
      </c>
      <c r="S37" s="14" t="s">
        <v>52</v>
      </c>
      <c r="T37" s="16">
        <f>U37</f>
        <v>901000</v>
      </c>
      <c r="U37" s="16">
        <f>V37</f>
        <v>901000</v>
      </c>
      <c r="V37" s="16">
        <v>901000</v>
      </c>
      <c r="W37" s="16" t="s">
        <v>53</v>
      </c>
      <c r="X37" s="16" t="s">
        <v>53</v>
      </c>
      <c r="Y37" s="16" t="s">
        <v>53</v>
      </c>
      <c r="Z37" s="16" t="s">
        <v>53</v>
      </c>
      <c r="AA37" s="16" t="s">
        <v>53</v>
      </c>
      <c r="AB37" s="16">
        <v>159000</v>
      </c>
      <c r="AC37" s="16" t="s">
        <v>54</v>
      </c>
      <c r="AD37" s="16"/>
      <c r="AE37" s="16">
        <f>U37</f>
        <v>901000</v>
      </c>
      <c r="AF37" s="16"/>
      <c r="AG37" s="16"/>
      <c r="AH37" s="17" t="s">
        <v>91</v>
      </c>
      <c r="AI37" s="17" t="s">
        <v>92</v>
      </c>
      <c r="AJ37" s="18"/>
      <c r="AK37" s="29"/>
    </row>
    <row r="38" spans="2:37" ht="30" x14ac:dyDescent="0.25">
      <c r="B38" s="19" t="s">
        <v>89</v>
      </c>
      <c r="C38" s="13"/>
      <c r="D38" s="13"/>
      <c r="E38" s="13"/>
      <c r="F38" s="13"/>
      <c r="G38" s="13"/>
      <c r="H38" s="15"/>
      <c r="I38" s="15"/>
      <c r="J38" s="4" t="s">
        <v>55</v>
      </c>
      <c r="K38" s="5" t="s">
        <v>56</v>
      </c>
      <c r="L38" s="6" t="s">
        <v>57</v>
      </c>
      <c r="M38" s="7">
        <v>110</v>
      </c>
      <c r="N38" s="15"/>
      <c r="O38" s="13"/>
      <c r="P38" s="13"/>
      <c r="Q38" s="13"/>
      <c r="R38" s="13"/>
      <c r="S38" s="13"/>
      <c r="T38" s="16"/>
      <c r="U38" s="16"/>
      <c r="V38" s="16"/>
      <c r="W38" s="16"/>
      <c r="X38" s="16"/>
      <c r="Y38" s="16"/>
      <c r="Z38" s="16"/>
      <c r="AA38" s="16"/>
      <c r="AB38" s="16"/>
      <c r="AC38" s="16"/>
      <c r="AD38" s="16"/>
      <c r="AE38" s="16"/>
      <c r="AF38" s="16"/>
      <c r="AG38" s="16"/>
      <c r="AH38" s="17"/>
      <c r="AI38" s="17"/>
      <c r="AJ38" s="18"/>
    </row>
    <row r="39" spans="2:37" ht="60" x14ac:dyDescent="0.25">
      <c r="B39" s="23" t="s">
        <v>89</v>
      </c>
      <c r="C39" s="20"/>
      <c r="D39" s="20"/>
      <c r="E39" s="20"/>
      <c r="F39" s="20"/>
      <c r="G39" s="20"/>
      <c r="H39" s="21"/>
      <c r="I39" s="21"/>
      <c r="J39" s="4" t="s">
        <v>58</v>
      </c>
      <c r="K39" s="5" t="s">
        <v>59</v>
      </c>
      <c r="L39" s="6" t="s">
        <v>60</v>
      </c>
      <c r="M39" s="7">
        <v>225</v>
      </c>
      <c r="N39" s="21"/>
      <c r="O39" s="20"/>
      <c r="P39" s="20"/>
      <c r="Q39" s="20"/>
      <c r="R39" s="20"/>
      <c r="S39" s="20"/>
      <c r="T39" s="22"/>
      <c r="U39" s="22"/>
      <c r="V39" s="22"/>
      <c r="W39" s="22"/>
      <c r="X39" s="22"/>
      <c r="Y39" s="22"/>
      <c r="Z39" s="22"/>
      <c r="AA39" s="22"/>
      <c r="AB39" s="22"/>
      <c r="AC39" s="22"/>
      <c r="AD39" s="22"/>
      <c r="AE39" s="22"/>
      <c r="AF39" s="22"/>
      <c r="AG39" s="22"/>
      <c r="AH39" s="24"/>
      <c r="AI39" s="24"/>
      <c r="AJ39" s="25"/>
    </row>
    <row r="40" spans="2:37" ht="225" x14ac:dyDescent="0.25">
      <c r="B40" s="44" t="s">
        <v>98</v>
      </c>
      <c r="C40" s="45" t="s">
        <v>102</v>
      </c>
      <c r="D40" s="45"/>
      <c r="E40" s="45"/>
      <c r="F40" s="45" t="s">
        <v>82</v>
      </c>
      <c r="G40" s="46" t="s">
        <v>42</v>
      </c>
      <c r="H40" s="47" t="s">
        <v>43</v>
      </c>
      <c r="I40" s="47" t="s">
        <v>43</v>
      </c>
      <c r="J40" s="48" t="s">
        <v>44</v>
      </c>
      <c r="K40" s="49" t="s">
        <v>45</v>
      </c>
      <c r="L40" s="50" t="s">
        <v>46</v>
      </c>
      <c r="M40" s="51">
        <v>277</v>
      </c>
      <c r="N40" s="52" t="s">
        <v>47</v>
      </c>
      <c r="O40" s="45" t="s">
        <v>48</v>
      </c>
      <c r="P40" s="45"/>
      <c r="Q40" s="45"/>
      <c r="R40" s="45"/>
      <c r="S40" s="45"/>
      <c r="T40" s="40"/>
      <c r="U40" s="40">
        <f>V40</f>
        <v>720000</v>
      </c>
      <c r="V40" s="40">
        <v>720000</v>
      </c>
      <c r="W40" s="40" t="s">
        <v>53</v>
      </c>
      <c r="X40" s="40" t="s">
        <v>53</v>
      </c>
      <c r="Y40" s="40" t="s">
        <v>53</v>
      </c>
      <c r="Z40" s="40" t="s">
        <v>53</v>
      </c>
      <c r="AA40" s="40" t="s">
        <v>53</v>
      </c>
      <c r="AB40" s="40">
        <v>127059</v>
      </c>
      <c r="AC40" s="40" t="s">
        <v>54</v>
      </c>
      <c r="AD40" s="40"/>
      <c r="AE40" s="40">
        <f>U40</f>
        <v>720000</v>
      </c>
      <c r="AF40" s="40"/>
      <c r="AG40" s="40"/>
      <c r="AH40" s="42" t="s">
        <v>97</v>
      </c>
      <c r="AI40" s="42" t="s">
        <v>107</v>
      </c>
      <c r="AJ40" s="53"/>
    </row>
    <row r="41" spans="2:37" ht="30" x14ac:dyDescent="0.25">
      <c r="B41" s="54" t="s">
        <v>98</v>
      </c>
      <c r="C41" s="45"/>
      <c r="D41" s="45"/>
      <c r="E41" s="45"/>
      <c r="F41" s="45"/>
      <c r="G41" s="45"/>
      <c r="H41" s="47"/>
      <c r="I41" s="47"/>
      <c r="J41" s="48" t="s">
        <v>55</v>
      </c>
      <c r="K41" s="49" t="s">
        <v>56</v>
      </c>
      <c r="L41" s="50" t="s">
        <v>57</v>
      </c>
      <c r="M41" s="51">
        <v>50</v>
      </c>
      <c r="N41" s="47"/>
      <c r="O41" s="45"/>
      <c r="P41" s="45"/>
      <c r="Q41" s="45"/>
      <c r="R41" s="45"/>
      <c r="S41" s="45"/>
      <c r="T41" s="40"/>
      <c r="U41" s="40"/>
      <c r="V41" s="40"/>
      <c r="W41" s="40"/>
      <c r="X41" s="40"/>
      <c r="Y41" s="40"/>
      <c r="Z41" s="40"/>
      <c r="AA41" s="40"/>
      <c r="AB41" s="40"/>
      <c r="AC41" s="40"/>
      <c r="AD41" s="40"/>
      <c r="AE41" s="40"/>
      <c r="AF41" s="40"/>
      <c r="AG41" s="40"/>
      <c r="AH41" s="42"/>
      <c r="AI41" s="42"/>
      <c r="AJ41" s="53"/>
    </row>
    <row r="42" spans="2:37" ht="60" x14ac:dyDescent="0.25">
      <c r="B42" s="55" t="s">
        <v>98</v>
      </c>
      <c r="C42" s="56"/>
      <c r="D42" s="56"/>
      <c r="E42" s="56"/>
      <c r="F42" s="56"/>
      <c r="G42" s="56"/>
      <c r="H42" s="57"/>
      <c r="I42" s="57"/>
      <c r="J42" s="48" t="s">
        <v>58</v>
      </c>
      <c r="K42" s="49" t="s">
        <v>59</v>
      </c>
      <c r="L42" s="50" t="s">
        <v>60</v>
      </c>
      <c r="M42" s="51">
        <v>285</v>
      </c>
      <c r="N42" s="57"/>
      <c r="O42" s="56"/>
      <c r="P42" s="56"/>
      <c r="Q42" s="56"/>
      <c r="R42" s="56"/>
      <c r="S42" s="56"/>
      <c r="T42" s="58"/>
      <c r="U42" s="58"/>
      <c r="V42" s="58"/>
      <c r="W42" s="58"/>
      <c r="X42" s="58"/>
      <c r="Y42" s="58"/>
      <c r="Z42" s="58"/>
      <c r="AA42" s="58"/>
      <c r="AB42" s="58"/>
      <c r="AC42" s="58"/>
      <c r="AD42" s="58"/>
      <c r="AE42" s="58"/>
      <c r="AF42" s="58"/>
      <c r="AG42" s="58"/>
      <c r="AH42" s="59"/>
      <c r="AI42" s="59"/>
      <c r="AJ42" s="60"/>
    </row>
    <row r="43" spans="2:37" ht="225" x14ac:dyDescent="0.25">
      <c r="B43" s="47" t="s">
        <v>99</v>
      </c>
      <c r="C43" s="45" t="s">
        <v>103</v>
      </c>
      <c r="D43" s="46" t="s">
        <v>77</v>
      </c>
      <c r="E43" s="45" t="s">
        <v>78</v>
      </c>
      <c r="F43" s="45" t="s">
        <v>96</v>
      </c>
      <c r="G43" s="46" t="s">
        <v>42</v>
      </c>
      <c r="H43" s="47" t="s">
        <v>43</v>
      </c>
      <c r="I43" s="47" t="s">
        <v>43</v>
      </c>
      <c r="J43" s="61" t="s">
        <v>64</v>
      </c>
      <c r="K43" s="62" t="s">
        <v>65</v>
      </c>
      <c r="L43" s="51" t="s">
        <v>66</v>
      </c>
      <c r="M43" s="51">
        <v>18.18</v>
      </c>
      <c r="N43" s="52" t="s">
        <v>47</v>
      </c>
      <c r="O43" s="45" t="s">
        <v>48</v>
      </c>
      <c r="P43" s="46" t="s">
        <v>49</v>
      </c>
      <c r="Q43" s="46" t="s">
        <v>50</v>
      </c>
      <c r="R43" s="46" t="s">
        <v>51</v>
      </c>
      <c r="S43" s="46" t="s">
        <v>52</v>
      </c>
      <c r="T43" s="40">
        <f>U43</f>
        <v>359999</v>
      </c>
      <c r="U43" s="40">
        <f>V43</f>
        <v>359999</v>
      </c>
      <c r="V43" s="40">
        <v>359999</v>
      </c>
      <c r="W43" s="40" t="s">
        <v>53</v>
      </c>
      <c r="X43" s="40" t="s">
        <v>53</v>
      </c>
      <c r="Y43" s="40" t="s">
        <v>53</v>
      </c>
      <c r="Z43" s="40" t="s">
        <v>53</v>
      </c>
      <c r="AA43" s="40" t="s">
        <v>53</v>
      </c>
      <c r="AB43" s="40">
        <v>63530</v>
      </c>
      <c r="AC43" s="40" t="s">
        <v>54</v>
      </c>
      <c r="AD43" s="40"/>
      <c r="AE43" s="40">
        <f>U43</f>
        <v>359999</v>
      </c>
      <c r="AF43" s="40"/>
      <c r="AG43" s="40"/>
      <c r="AH43" s="42" t="s">
        <v>104</v>
      </c>
      <c r="AI43" s="42" t="s">
        <v>105</v>
      </c>
      <c r="AJ43" s="63"/>
    </row>
    <row r="44" spans="2:37" ht="45" x14ac:dyDescent="0.25">
      <c r="B44" s="54" t="s">
        <v>99</v>
      </c>
      <c r="C44" s="45"/>
      <c r="D44" s="45"/>
      <c r="E44" s="45"/>
      <c r="F44" s="45"/>
      <c r="G44" s="45"/>
      <c r="H44" s="47"/>
      <c r="I44" s="47"/>
      <c r="J44" s="61" t="s">
        <v>67</v>
      </c>
      <c r="K44" s="62" t="s">
        <v>68</v>
      </c>
      <c r="L44" s="51" t="s">
        <v>46</v>
      </c>
      <c r="M44" s="51">
        <v>845</v>
      </c>
      <c r="N44" s="47"/>
      <c r="O44" s="45"/>
      <c r="P44" s="45"/>
      <c r="Q44" s="45"/>
      <c r="R44" s="45"/>
      <c r="S44" s="45"/>
      <c r="T44" s="40"/>
      <c r="U44" s="40"/>
      <c r="V44" s="40"/>
      <c r="W44" s="40"/>
      <c r="X44" s="40"/>
      <c r="Y44" s="40"/>
      <c r="Z44" s="40"/>
      <c r="AA44" s="40"/>
      <c r="AB44" s="40"/>
      <c r="AC44" s="40"/>
      <c r="AD44" s="40"/>
      <c r="AE44" s="40"/>
      <c r="AF44" s="40"/>
      <c r="AG44" s="40"/>
      <c r="AH44" s="42"/>
      <c r="AI44" s="42"/>
      <c r="AJ44" s="53"/>
    </row>
    <row r="45" spans="2:37" ht="45" x14ac:dyDescent="0.25">
      <c r="B45" s="54" t="s">
        <v>99</v>
      </c>
      <c r="C45" s="45"/>
      <c r="D45" s="45"/>
      <c r="E45" s="45"/>
      <c r="F45" s="45"/>
      <c r="G45" s="45"/>
      <c r="H45" s="47"/>
      <c r="I45" s="47"/>
      <c r="J45" s="61" t="s">
        <v>69</v>
      </c>
      <c r="K45" s="62" t="s">
        <v>70</v>
      </c>
      <c r="L45" s="51" t="s">
        <v>60</v>
      </c>
      <c r="M45" s="51">
        <v>845</v>
      </c>
      <c r="N45" s="47"/>
      <c r="O45" s="45"/>
      <c r="P45" s="45"/>
      <c r="Q45" s="45"/>
      <c r="R45" s="45"/>
      <c r="S45" s="45"/>
      <c r="T45" s="40"/>
      <c r="U45" s="40"/>
      <c r="V45" s="40"/>
      <c r="W45" s="40"/>
      <c r="X45" s="40"/>
      <c r="Y45" s="40"/>
      <c r="Z45" s="40"/>
      <c r="AA45" s="40"/>
      <c r="AB45" s="40"/>
      <c r="AC45" s="40"/>
      <c r="AD45" s="40"/>
      <c r="AE45" s="40"/>
      <c r="AF45" s="40"/>
      <c r="AG45" s="40"/>
      <c r="AH45" s="42"/>
      <c r="AI45" s="42"/>
      <c r="AJ45" s="53"/>
    </row>
    <row r="46" spans="2:37" ht="75" x14ac:dyDescent="0.25">
      <c r="B46" s="55" t="s">
        <v>99</v>
      </c>
      <c r="C46" s="56"/>
      <c r="D46" s="56"/>
      <c r="E46" s="56"/>
      <c r="F46" s="56"/>
      <c r="G46" s="56"/>
      <c r="H46" s="57"/>
      <c r="I46" s="57"/>
      <c r="J46" s="61" t="s">
        <v>71</v>
      </c>
      <c r="K46" s="62" t="s">
        <v>72</v>
      </c>
      <c r="L46" s="51" t="s">
        <v>57</v>
      </c>
      <c r="M46" s="51">
        <v>1</v>
      </c>
      <c r="N46" s="57"/>
      <c r="O46" s="56"/>
      <c r="P46" s="56"/>
      <c r="Q46" s="56"/>
      <c r="R46" s="56"/>
      <c r="S46" s="56"/>
      <c r="T46" s="58"/>
      <c r="U46" s="58"/>
      <c r="V46" s="58"/>
      <c r="W46" s="58"/>
      <c r="X46" s="58"/>
      <c r="Y46" s="58"/>
      <c r="Z46" s="58"/>
      <c r="AA46" s="58"/>
      <c r="AB46" s="58"/>
      <c r="AC46" s="58"/>
      <c r="AD46" s="58"/>
      <c r="AE46" s="58"/>
      <c r="AF46" s="58"/>
      <c r="AG46" s="58"/>
      <c r="AH46" s="59"/>
      <c r="AI46" s="59"/>
      <c r="AJ46" s="60"/>
    </row>
    <row r="47" spans="2:37" x14ac:dyDescent="0.25">
      <c r="B47" s="30"/>
      <c r="C47" s="31"/>
      <c r="D47" s="31"/>
      <c r="E47" s="31"/>
      <c r="F47" s="31"/>
      <c r="G47" s="31"/>
      <c r="H47" s="32"/>
      <c r="I47" s="32"/>
      <c r="J47" s="33"/>
      <c r="K47" s="34"/>
      <c r="L47" s="35"/>
      <c r="M47" s="36"/>
      <c r="N47" s="32"/>
      <c r="O47" s="31"/>
      <c r="P47" s="31"/>
      <c r="Q47" s="31"/>
      <c r="R47" s="31"/>
      <c r="S47" s="31"/>
      <c r="T47" s="37"/>
      <c r="U47" s="37"/>
      <c r="V47" s="37"/>
      <c r="W47" s="37"/>
      <c r="X47" s="37"/>
      <c r="Y47" s="37"/>
      <c r="Z47" s="37"/>
      <c r="AA47" s="37"/>
      <c r="AB47" s="37"/>
      <c r="AC47" s="37"/>
      <c r="AD47" s="37"/>
      <c r="AE47" s="37"/>
      <c r="AF47" s="37"/>
      <c r="AG47" s="37"/>
      <c r="AH47" s="38"/>
      <c r="AI47" s="38"/>
      <c r="AJ47" s="39"/>
    </row>
    <row r="48" spans="2:37" x14ac:dyDescent="0.25">
      <c r="K48" s="26" t="s">
        <v>93</v>
      </c>
      <c r="U48" s="10"/>
    </row>
  </sheetData>
  <mergeCells count="30">
    <mergeCell ref="AK13:AK14"/>
    <mergeCell ref="AD13:AF13"/>
    <mergeCell ref="AG13:AG14"/>
    <mergeCell ref="AH13:AH14"/>
    <mergeCell ref="AI13:AI14"/>
    <mergeCell ref="AJ13:AJ14"/>
    <mergeCell ref="AC13:AC14"/>
    <mergeCell ref="J11:O11"/>
    <mergeCell ref="O13:O14"/>
    <mergeCell ref="P13:P14"/>
    <mergeCell ref="Q13:Q14"/>
    <mergeCell ref="R13:R14"/>
    <mergeCell ref="S13:S14"/>
    <mergeCell ref="T13:T14"/>
    <mergeCell ref="AD1:AI5"/>
    <mergeCell ref="B6:AI6"/>
    <mergeCell ref="B8:AI8"/>
    <mergeCell ref="G13:G14"/>
    <mergeCell ref="H13:H14"/>
    <mergeCell ref="I13:I14"/>
    <mergeCell ref="J13:M13"/>
    <mergeCell ref="N13:N14"/>
    <mergeCell ref="B13:B14"/>
    <mergeCell ref="C13:C14"/>
    <mergeCell ref="D13:D14"/>
    <mergeCell ref="E13:E14"/>
    <mergeCell ref="F13:F14"/>
    <mergeCell ref="U13:U14"/>
    <mergeCell ref="V13:AA13"/>
    <mergeCell ref="AB13:AB14"/>
  </mergeCells>
  <pageMargins left="0.25" right="0.25"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ŠMSM</vt:lpstr>
      <vt:lpstr>ŠMSM!Print_Area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Lenovo1</cp:lastModifiedBy>
  <cp:lastPrinted>2022-12-22T14:53:05Z</cp:lastPrinted>
  <dcterms:created xsi:type="dcterms:W3CDTF">2022-12-16T11:51:22Z</dcterms:created>
  <dcterms:modified xsi:type="dcterms:W3CDTF">2024-12-04T12:03:53Z</dcterms:modified>
</cp:coreProperties>
</file>